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c82505b30bc523/Elite Timing/Results/2021/"/>
    </mc:Choice>
  </mc:AlternateContent>
  <xr:revisionPtr revIDLastSave="0" documentId="8_{FF02A812-844A-4BF2-93D9-E17288E5A793}" xr6:coauthVersionLast="46" xr6:coauthVersionMax="46" xr10:uidLastSave="{00000000-0000-0000-0000-000000000000}"/>
  <bookViews>
    <workbookView xWindow="5100" yWindow="2895" windowWidth="28800" windowHeight="15435" activeTab="2" xr2:uid="{00000000-000D-0000-FFFF-FFFF00000000}"/>
  </bookViews>
  <sheets>
    <sheet name="Fun" sheetId="3" r:id="rId1"/>
    <sheet name="Lite" sheetId="2" r:id="rId2"/>
    <sheet name="Enduro Full" sheetId="1" r:id="rId3"/>
  </sheets>
  <externalReferences>
    <externalReference r:id="rId4"/>
  </externalReferences>
  <definedNames>
    <definedName name="_xlnm.Print_Titles" localSheetId="2">'Enduro Full'!$1:$4</definedName>
    <definedName name="_xlnm.Print_Titles" localSheetId="0">Fun!$1:$4</definedName>
    <definedName name="_xlnm.Print_Titles" localSheetId="1">Lite!$1:$4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</calcChain>
</file>

<file path=xl/sharedStrings.xml><?xml version="1.0" encoding="utf-8"?>
<sst xmlns="http://schemas.openxmlformats.org/spreadsheetml/2006/main" count="1018" uniqueCount="592">
  <si>
    <t>SA Enduro Champs</t>
  </si>
  <si>
    <t>Race No</t>
  </si>
  <si>
    <t>Team Name</t>
  </si>
  <si>
    <t>Sex</t>
  </si>
  <si>
    <t>Age Cat</t>
  </si>
  <si>
    <t>Leg1</t>
  </si>
  <si>
    <t>Pos</t>
  </si>
  <si>
    <t>Leg2</t>
  </si>
  <si>
    <t>Leg3</t>
  </si>
  <si>
    <t>Leg4</t>
  </si>
  <si>
    <t>Leg5</t>
  </si>
  <si>
    <t>Total Time</t>
  </si>
  <si>
    <t>Ov. Pos</t>
  </si>
  <si>
    <t>Age Pos</t>
  </si>
  <si>
    <t>937</t>
  </si>
  <si>
    <t>JACOBUS POTGIETER</t>
  </si>
  <si>
    <t>M</t>
  </si>
  <si>
    <t>Senior/Elite</t>
  </si>
  <si>
    <t>05:28</t>
  </si>
  <si>
    <t>03:06</t>
  </si>
  <si>
    <t>03:40</t>
  </si>
  <si>
    <t>04:02</t>
  </si>
  <si>
    <t>03:31</t>
  </si>
  <si>
    <t>19:47</t>
  </si>
  <si>
    <t>3161</t>
  </si>
  <si>
    <t>KEIRA DUNCAN</t>
  </si>
  <si>
    <t>05:35</t>
  </si>
  <si>
    <t>03:03</t>
  </si>
  <si>
    <t>03:48</t>
  </si>
  <si>
    <t>03:59</t>
  </si>
  <si>
    <t>03:38</t>
  </si>
  <si>
    <t>20:03</t>
  </si>
  <si>
    <t>803</t>
  </si>
  <si>
    <t>SAMUEL BULL</t>
  </si>
  <si>
    <t>05:31</t>
  </si>
  <si>
    <t>03:08</t>
  </si>
  <si>
    <t>03:52</t>
  </si>
  <si>
    <t>03:58</t>
  </si>
  <si>
    <t>03:37</t>
  </si>
  <si>
    <t>20:06</t>
  </si>
  <si>
    <t>3124</t>
  </si>
  <si>
    <t>THEO ERLANGSEN</t>
  </si>
  <si>
    <t>05:41</t>
  </si>
  <si>
    <t>03:49</t>
  </si>
  <si>
    <t>04:00</t>
  </si>
  <si>
    <t>03:46</t>
  </si>
  <si>
    <t>20:22</t>
  </si>
  <si>
    <t>976</t>
  </si>
  <si>
    <t>MATTHEW LOMBARDI</t>
  </si>
  <si>
    <t>03:41</t>
  </si>
  <si>
    <t>03:51</t>
  </si>
  <si>
    <t>03:57</t>
  </si>
  <si>
    <t>03:28</t>
  </si>
  <si>
    <t>20:32</t>
  </si>
  <si>
    <t>3236</t>
  </si>
  <si>
    <t>PHILIP GEORGE VAN SCHALKWYK</t>
  </si>
  <si>
    <t>Youth</t>
  </si>
  <si>
    <t>05:48</t>
  </si>
  <si>
    <t>03:10</t>
  </si>
  <si>
    <t>04:07</t>
  </si>
  <si>
    <t>03:53</t>
  </si>
  <si>
    <t>20:56</t>
  </si>
  <si>
    <t>881</t>
  </si>
  <si>
    <t>NIKO VELASCO</t>
  </si>
  <si>
    <t>05:52</t>
  </si>
  <si>
    <t>03:16</t>
  </si>
  <si>
    <t>03:55</t>
  </si>
  <si>
    <t>04:12</t>
  </si>
  <si>
    <t>03:45</t>
  </si>
  <si>
    <t>21:00</t>
  </si>
  <si>
    <t>3054</t>
  </si>
  <si>
    <t>SHARJAH JONSSON</t>
  </si>
  <si>
    <t>05:56</t>
  </si>
  <si>
    <t>03:14</t>
  </si>
  <si>
    <t>21:01</t>
  </si>
  <si>
    <t>847</t>
  </si>
  <si>
    <t>ROSS KEW</t>
  </si>
  <si>
    <t>05:53</t>
  </si>
  <si>
    <t>04:11</t>
  </si>
  <si>
    <t>21:23</t>
  </si>
  <si>
    <t>3090</t>
  </si>
  <si>
    <t>KEAGAN BRAND</t>
  </si>
  <si>
    <t>05:54</t>
  </si>
  <si>
    <t>04:21</t>
  </si>
  <si>
    <t>21:35</t>
  </si>
  <si>
    <t>4068</t>
  </si>
  <si>
    <t>WILLIE VAN ECK</t>
  </si>
  <si>
    <t>05:55</t>
  </si>
  <si>
    <t>03:19</t>
  </si>
  <si>
    <t>04:41</t>
  </si>
  <si>
    <t>04:10</t>
  </si>
  <si>
    <t>03:42</t>
  </si>
  <si>
    <t>21:47</t>
  </si>
  <si>
    <t>848</t>
  </si>
  <si>
    <t>BRYCE MUNRO</t>
  </si>
  <si>
    <t>06:07</t>
  </si>
  <si>
    <t>03:17</t>
  </si>
  <si>
    <t>04:16</t>
  </si>
  <si>
    <t>04:23</t>
  </si>
  <si>
    <t>21:52</t>
  </si>
  <si>
    <t>4034</t>
  </si>
  <si>
    <t>RORY KIRK</t>
  </si>
  <si>
    <t>Junior</t>
  </si>
  <si>
    <t>05:58</t>
  </si>
  <si>
    <t>05:12</t>
  </si>
  <si>
    <t>04:05</t>
  </si>
  <si>
    <t>22:18</t>
  </si>
  <si>
    <t>4043</t>
  </si>
  <si>
    <t>PIETER JOHANNES DU TOIT</t>
  </si>
  <si>
    <t>06:09</t>
  </si>
  <si>
    <t>03:18</t>
  </si>
  <si>
    <t>04:15</t>
  </si>
  <si>
    <t>22:20</t>
  </si>
  <si>
    <t>989</t>
  </si>
  <si>
    <t>ERNEST ARNOLD ROETS</t>
  </si>
  <si>
    <t>04:29</t>
  </si>
  <si>
    <t>04:25</t>
  </si>
  <si>
    <t>22:22</t>
  </si>
  <si>
    <t>835</t>
  </si>
  <si>
    <t>ALEX MARTIN DE BRUIN</t>
  </si>
  <si>
    <t>06:14</t>
  </si>
  <si>
    <t>03:21</t>
  </si>
  <si>
    <t>04:04</t>
  </si>
  <si>
    <t>22:25</t>
  </si>
  <si>
    <t>897</t>
  </si>
  <si>
    <t>DURAN VAN EEDEN</t>
  </si>
  <si>
    <t>06:13</t>
  </si>
  <si>
    <t>03:13</t>
  </si>
  <si>
    <t>04:27</t>
  </si>
  <si>
    <t>22:34</t>
  </si>
  <si>
    <t>4083</t>
  </si>
  <si>
    <t>CHARL VAN ZYL</t>
  </si>
  <si>
    <t>Sub Veteran</t>
  </si>
  <si>
    <t>04:30</t>
  </si>
  <si>
    <t>04:28</t>
  </si>
  <si>
    <t>04:13</t>
  </si>
  <si>
    <t>22:53</t>
  </si>
  <si>
    <t>3198</t>
  </si>
  <si>
    <t>ALEXANDER HAM</t>
  </si>
  <si>
    <t>06:31</t>
  </si>
  <si>
    <t>03:24</t>
  </si>
  <si>
    <t>04:39</t>
  </si>
  <si>
    <t>23:17</t>
  </si>
  <si>
    <t>4045</t>
  </si>
  <si>
    <t>ANRU BOTHA</t>
  </si>
  <si>
    <t>06:06</t>
  </si>
  <si>
    <t>04:59</t>
  </si>
  <si>
    <t>04:38</t>
  </si>
  <si>
    <t>23:19</t>
  </si>
  <si>
    <t>836</t>
  </si>
  <si>
    <t>ANDRE VAN AARDE</t>
  </si>
  <si>
    <t>06:22</t>
  </si>
  <si>
    <t>03:29</t>
  </si>
  <si>
    <t>04:56</t>
  </si>
  <si>
    <t>04:26</t>
  </si>
  <si>
    <t>23:29</t>
  </si>
  <si>
    <t>806</t>
  </si>
  <si>
    <t>EUGENE KRIEK</t>
  </si>
  <si>
    <t>06:30</t>
  </si>
  <si>
    <t>04:53</t>
  </si>
  <si>
    <t>04:45</t>
  </si>
  <si>
    <t>04:01</t>
  </si>
  <si>
    <t>23:37</t>
  </si>
  <si>
    <t>3207</t>
  </si>
  <si>
    <t>MATTEO DAMILANO</t>
  </si>
  <si>
    <t>03:30</t>
  </si>
  <si>
    <t>05:11</t>
  </si>
  <si>
    <t>04:54</t>
  </si>
  <si>
    <t>04:06</t>
  </si>
  <si>
    <t>23:48</t>
  </si>
  <si>
    <t>909</t>
  </si>
  <si>
    <t>FRANCES DU TOIT</t>
  </si>
  <si>
    <t>F</t>
  </si>
  <si>
    <t>06:35</t>
  </si>
  <si>
    <t>04:57</t>
  </si>
  <si>
    <t>04:44</t>
  </si>
  <si>
    <t>23:56</t>
  </si>
  <si>
    <t>875</t>
  </si>
  <si>
    <t>BLAKE FRODSHAM</t>
  </si>
  <si>
    <t>03:26</t>
  </si>
  <si>
    <t>04:48</t>
  </si>
  <si>
    <t>04:46</t>
  </si>
  <si>
    <t>04:37</t>
  </si>
  <si>
    <t>24:08</t>
  </si>
  <si>
    <t>980</t>
  </si>
  <si>
    <t>PATRICK MOREWOOD</t>
  </si>
  <si>
    <t>Veteran</t>
  </si>
  <si>
    <t>06:46</t>
  </si>
  <si>
    <t>03:20</t>
  </si>
  <si>
    <t>04:31</t>
  </si>
  <si>
    <t>04:33</t>
  </si>
  <si>
    <t>24:21</t>
  </si>
  <si>
    <t>977</t>
  </si>
  <si>
    <t>RYAN VAN DER SPUY</t>
  </si>
  <si>
    <t>06:48</t>
  </si>
  <si>
    <t>05:00</t>
  </si>
  <si>
    <t>04:42</t>
  </si>
  <si>
    <t>24:24</t>
  </si>
  <si>
    <t>901</t>
  </si>
  <si>
    <t>SEAN O'FLYNN-MADDEN</t>
  </si>
  <si>
    <t>06:39</t>
  </si>
  <si>
    <t>05:03</t>
  </si>
  <si>
    <t>04:22</t>
  </si>
  <si>
    <t>24:27</t>
  </si>
  <si>
    <t>4094</t>
  </si>
  <si>
    <t>WADE-PATRICK PRINSLOO</t>
  </si>
  <si>
    <t>05:49</t>
  </si>
  <si>
    <t>04:14</t>
  </si>
  <si>
    <t>06:56</t>
  </si>
  <si>
    <t>24:28</t>
  </si>
  <si>
    <t>945</t>
  </si>
  <si>
    <t>RAYMOND OOSTERLAAK</t>
  </si>
  <si>
    <t>06:47</t>
  </si>
  <si>
    <t>03:23</t>
  </si>
  <si>
    <t>24:45</t>
  </si>
  <si>
    <t>906</t>
  </si>
  <si>
    <t>LUKE KIRK</t>
  </si>
  <si>
    <t>06:38</t>
  </si>
  <si>
    <t>03:35</t>
  </si>
  <si>
    <t>05:08</t>
  </si>
  <si>
    <t>04:52</t>
  </si>
  <si>
    <t>24:54</t>
  </si>
  <si>
    <t>4086</t>
  </si>
  <si>
    <t>MARTIN VERMEULEN</t>
  </si>
  <si>
    <t>06:49</t>
  </si>
  <si>
    <t>04:35</t>
  </si>
  <si>
    <t>05:14</t>
  </si>
  <si>
    <t>04:43</t>
  </si>
  <si>
    <t>25:03</t>
  </si>
  <si>
    <t>3066</t>
  </si>
  <si>
    <t>BRADON WEBSTER</t>
  </si>
  <si>
    <t>06:54</t>
  </si>
  <si>
    <t>05:18</t>
  </si>
  <si>
    <t>05:02</t>
  </si>
  <si>
    <t>25:21</t>
  </si>
  <si>
    <t>3199</t>
  </si>
  <si>
    <t>DEAN VISAGIE</t>
  </si>
  <si>
    <t>06:37</t>
  </si>
  <si>
    <t>05:05</t>
  </si>
  <si>
    <t>25:24</t>
  </si>
  <si>
    <t>849</t>
  </si>
  <si>
    <t>ALEXANDER JONKER</t>
  </si>
  <si>
    <t>Sub Junior</t>
  </si>
  <si>
    <t>06:43</t>
  </si>
  <si>
    <t>03:34</t>
  </si>
  <si>
    <t>05:33</t>
  </si>
  <si>
    <t>05:09</t>
  </si>
  <si>
    <t>25:36</t>
  </si>
  <si>
    <t>3042</t>
  </si>
  <si>
    <t>GABRIEL BURNS</t>
  </si>
  <si>
    <t>06:55</t>
  </si>
  <si>
    <t>25:37</t>
  </si>
  <si>
    <t>838</t>
  </si>
  <si>
    <t>SEAN VAN NIEKERK</t>
  </si>
  <si>
    <t>07:05</t>
  </si>
  <si>
    <t>05:27</t>
  </si>
  <si>
    <t>05:25</t>
  </si>
  <si>
    <t>04:40</t>
  </si>
  <si>
    <t>26:11</t>
  </si>
  <si>
    <t>4081</t>
  </si>
  <si>
    <t>KEITH KEW</t>
  </si>
  <si>
    <t>03:47</t>
  </si>
  <si>
    <t>04:50</t>
  </si>
  <si>
    <t>898</t>
  </si>
  <si>
    <t>JUSTIN VICTOR</t>
  </si>
  <si>
    <t>07:01</t>
  </si>
  <si>
    <t>03:32</t>
  </si>
  <si>
    <t>05:44</t>
  </si>
  <si>
    <t>05:10</t>
  </si>
  <si>
    <t>26:13</t>
  </si>
  <si>
    <t>959</t>
  </si>
  <si>
    <t>ANDREW HONEY</t>
  </si>
  <si>
    <t>03:43</t>
  </si>
  <si>
    <t>26:22</t>
  </si>
  <si>
    <t>3159</t>
  </si>
  <si>
    <t>DIVAN VAN STRAATEN</t>
  </si>
  <si>
    <t>07:06</t>
  </si>
  <si>
    <t>03:44</t>
  </si>
  <si>
    <t>05:38</t>
  </si>
  <si>
    <t>26:35</t>
  </si>
  <si>
    <t>3003</t>
  </si>
  <si>
    <t>BARRY CROUSE</t>
  </si>
  <si>
    <t>03:33</t>
  </si>
  <si>
    <t>04:49</t>
  </si>
  <si>
    <t>26:36</t>
  </si>
  <si>
    <t>919</t>
  </si>
  <si>
    <t>MATTHEW STUBBS</t>
  </si>
  <si>
    <t>Grand Master</t>
  </si>
  <si>
    <t>06:42</t>
  </si>
  <si>
    <t>06:27</t>
  </si>
  <si>
    <t>26:47</t>
  </si>
  <si>
    <t>985</t>
  </si>
  <si>
    <t>ETIENNE KROS</t>
  </si>
  <si>
    <t>07:17</t>
  </si>
  <si>
    <t>06:16</t>
  </si>
  <si>
    <t>27:20</t>
  </si>
  <si>
    <t>832</t>
  </si>
  <si>
    <t>CARL DEARY</t>
  </si>
  <si>
    <t>07:36</t>
  </si>
  <si>
    <t>03:50</t>
  </si>
  <si>
    <t>05:13</t>
  </si>
  <si>
    <t>27:47</t>
  </si>
  <si>
    <t>3133</t>
  </si>
  <si>
    <t>DEAN SHIVAS</t>
  </si>
  <si>
    <t>07:22</t>
  </si>
  <si>
    <t>06:02</t>
  </si>
  <si>
    <t>04:58</t>
  </si>
  <si>
    <t>27:51</t>
  </si>
  <si>
    <t>988</t>
  </si>
  <si>
    <t>BARTEL HERBST</t>
  </si>
  <si>
    <t>07:24</t>
  </si>
  <si>
    <t>06:00</t>
  </si>
  <si>
    <t>05:45</t>
  </si>
  <si>
    <t>05:16</t>
  </si>
  <si>
    <t>28:17</t>
  </si>
  <si>
    <t>859</t>
  </si>
  <si>
    <t>ALASTAIR BRAND</t>
  </si>
  <si>
    <t>Master</t>
  </si>
  <si>
    <t>07:18</t>
  </si>
  <si>
    <t>28:26</t>
  </si>
  <si>
    <t>841</t>
  </si>
  <si>
    <t>ALBERT RETIEF</t>
  </si>
  <si>
    <t>07:38</t>
  </si>
  <si>
    <t>29:19</t>
  </si>
  <si>
    <t>839</t>
  </si>
  <si>
    <t>TIVANN BEZUIDENHOUT</t>
  </si>
  <si>
    <t>07:58</t>
  </si>
  <si>
    <t>05:57</t>
  </si>
  <si>
    <t>05:32</t>
  </si>
  <si>
    <t>29:21</t>
  </si>
  <si>
    <t>809</t>
  </si>
  <si>
    <t>LLOYD DE BRUIN</t>
  </si>
  <si>
    <t>07:27</t>
  </si>
  <si>
    <t>05:59</t>
  </si>
  <si>
    <t>06:03</t>
  </si>
  <si>
    <t>29:24</t>
  </si>
  <si>
    <t>3055</t>
  </si>
  <si>
    <t>KYLE PRETORIUS</t>
  </si>
  <si>
    <t>08:18</t>
  </si>
  <si>
    <t>04:09</t>
  </si>
  <si>
    <t>06:21</t>
  </si>
  <si>
    <t>05:22</t>
  </si>
  <si>
    <t>29:41</t>
  </si>
  <si>
    <t>852</t>
  </si>
  <si>
    <t>HANRO EHLERS</t>
  </si>
  <si>
    <t>08:22</t>
  </si>
  <si>
    <t>06:17</t>
  </si>
  <si>
    <t>06:01</t>
  </si>
  <si>
    <t>05:40</t>
  </si>
  <si>
    <t>30:27</t>
  </si>
  <si>
    <t>4096</t>
  </si>
  <si>
    <t>ANVIA BREDENKAMP</t>
  </si>
  <si>
    <t>08:17</t>
  </si>
  <si>
    <t>06:36</t>
  </si>
  <si>
    <t>30:49</t>
  </si>
  <si>
    <t>3240</t>
  </si>
  <si>
    <t>CLINTON CARTER-BROWN</t>
  </si>
  <si>
    <t>08:26</t>
  </si>
  <si>
    <t>06:26</t>
  </si>
  <si>
    <t>934</t>
  </si>
  <si>
    <t>LAUBSCHER PAQUET</t>
  </si>
  <si>
    <t>07:45</t>
  </si>
  <si>
    <t>06:44</t>
  </si>
  <si>
    <t>06:19</t>
  </si>
  <si>
    <t>31:01</t>
  </si>
  <si>
    <t>877</t>
  </si>
  <si>
    <t>RUPERT DE BEER</t>
  </si>
  <si>
    <t>08:29</t>
  </si>
  <si>
    <t>07:00</t>
  </si>
  <si>
    <t>05:34</t>
  </si>
  <si>
    <t>31:20</t>
  </si>
  <si>
    <t>4054</t>
  </si>
  <si>
    <t>THOMAS CARTER-BROWN</t>
  </si>
  <si>
    <t>07:44</t>
  </si>
  <si>
    <t>31:35</t>
  </si>
  <si>
    <t>4074</t>
  </si>
  <si>
    <t>TASHANE EHLERS</t>
  </si>
  <si>
    <t>08:28</t>
  </si>
  <si>
    <t>04:18</t>
  </si>
  <si>
    <t>07:15</t>
  </si>
  <si>
    <t>05:19</t>
  </si>
  <si>
    <t>32:08</t>
  </si>
  <si>
    <t>4035</t>
  </si>
  <si>
    <t>NIC BESTER</t>
  </si>
  <si>
    <t>06:10</t>
  </si>
  <si>
    <t>32:12</t>
  </si>
  <si>
    <t>4079</t>
  </si>
  <si>
    <t>KIM BADENHORST</t>
  </si>
  <si>
    <t>07:35</t>
  </si>
  <si>
    <t>06:08</t>
  </si>
  <si>
    <t>10:38</t>
  </si>
  <si>
    <t>32:21</t>
  </si>
  <si>
    <t>4047</t>
  </si>
  <si>
    <t>SCHALK POTAS</t>
  </si>
  <si>
    <t>08:30</t>
  </si>
  <si>
    <t>07:28</t>
  </si>
  <si>
    <t>32:27</t>
  </si>
  <si>
    <t>953</t>
  </si>
  <si>
    <t>JUAN URMSON</t>
  </si>
  <si>
    <t>08:41</t>
  </si>
  <si>
    <t>06:33</t>
  </si>
  <si>
    <t>08:06</t>
  </si>
  <si>
    <t>33:17</t>
  </si>
  <si>
    <t>915</t>
  </si>
  <si>
    <t>KEEGAN TEAGUE</t>
  </si>
  <si>
    <t>08:00</t>
  </si>
  <si>
    <t>09:00</t>
  </si>
  <si>
    <t>08:03</t>
  </si>
  <si>
    <t>34:26</t>
  </si>
  <si>
    <t>4052</t>
  </si>
  <si>
    <t>LAURIESIAN BRETT</t>
  </si>
  <si>
    <t>08:56</t>
  </si>
  <si>
    <t>09:20</t>
  </si>
  <si>
    <t>08:31</t>
  </si>
  <si>
    <t>05:39</t>
  </si>
  <si>
    <t>36:51</t>
  </si>
  <si>
    <t>968</t>
  </si>
  <si>
    <t>PIETER SLABBERT</t>
  </si>
  <si>
    <t>08:40</t>
  </si>
  <si>
    <t>09:21</t>
  </si>
  <si>
    <t>37:24</t>
  </si>
  <si>
    <t>3023</t>
  </si>
  <si>
    <t>MARNUS VAN DER MERWE</t>
  </si>
  <si>
    <t>09:48</t>
  </si>
  <si>
    <t>09:31</t>
  </si>
  <si>
    <t>37:59</t>
  </si>
  <si>
    <t>4051</t>
  </si>
  <si>
    <t>CHARLES GUSTAV KROS</t>
  </si>
  <si>
    <t>09:54</t>
  </si>
  <si>
    <t>12:24</t>
  </si>
  <si>
    <t>09:36</t>
  </si>
  <si>
    <t>06:45</t>
  </si>
  <si>
    <t>43:16</t>
  </si>
  <si>
    <t>4070</t>
  </si>
  <si>
    <t>FRANS KIRSTEN</t>
  </si>
  <si>
    <t>13:25</t>
  </si>
  <si>
    <t>15:00</t>
  </si>
  <si>
    <t>12:45</t>
  </si>
  <si>
    <t>56:00</t>
  </si>
  <si>
    <t>4100</t>
  </si>
  <si>
    <t>NICHOLAS DENOON-STEVENS</t>
  </si>
  <si>
    <t>08:27</t>
  </si>
  <si>
    <t/>
  </si>
  <si>
    <t>3180</t>
  </si>
  <si>
    <t>MIA DENOON-STEVENS</t>
  </si>
  <si>
    <t>4057</t>
  </si>
  <si>
    <t>IKE KLAASSEN</t>
  </si>
  <si>
    <t>07:49</t>
  </si>
  <si>
    <t>961</t>
  </si>
  <si>
    <t>LILIAN BABER</t>
  </si>
  <si>
    <t>3111</t>
  </si>
  <si>
    <t>DILAN STRAUSS</t>
  </si>
  <si>
    <t>08:12</t>
  </si>
  <si>
    <t>4053</t>
  </si>
  <si>
    <t>MATT DENOON-STEVENS</t>
  </si>
  <si>
    <t>4032</t>
  </si>
  <si>
    <t>DUNCAN SHIVAS</t>
  </si>
  <si>
    <t>07:37</t>
  </si>
  <si>
    <t>06:57</t>
  </si>
  <si>
    <t>3150</t>
  </si>
  <si>
    <t>BRYCE DAWSON</t>
  </si>
  <si>
    <t>4099</t>
  </si>
  <si>
    <t>CHRISTAN KIRSTEN</t>
  </si>
  <si>
    <t>UCI Code</t>
  </si>
  <si>
    <t>RSA19870106</t>
  </si>
  <si>
    <t>RSA20001113</t>
  </si>
  <si>
    <t>RSA19940322</t>
  </si>
  <si>
    <t>RSA19950815</t>
  </si>
  <si>
    <t>RSA19970507</t>
  </si>
  <si>
    <t>RSA20050222</t>
  </si>
  <si>
    <t>RSA19990531</t>
  </si>
  <si>
    <t>RSA19990604</t>
  </si>
  <si>
    <t>RSA20050421</t>
  </si>
  <si>
    <t>RSA20050402</t>
  </si>
  <si>
    <t>RSA20000305</t>
  </si>
  <si>
    <t>RSA19901123</t>
  </si>
  <si>
    <t>RSA20031126</t>
  </si>
  <si>
    <t>RSA19990407</t>
  </si>
  <si>
    <t>RSA20050511</t>
  </si>
  <si>
    <t>RSA20050520</t>
  </si>
  <si>
    <t>RSA19920709</t>
  </si>
  <si>
    <t>RSA19840425</t>
  </si>
  <si>
    <t>RSA19940315</t>
  </si>
  <si>
    <t>RSA19860621</t>
  </si>
  <si>
    <t>RSA20040213</t>
  </si>
  <si>
    <t>RSA20020313</t>
  </si>
  <si>
    <t>RSA19970902</t>
  </si>
  <si>
    <t>RSA20040604</t>
  </si>
  <si>
    <t>RSA19720404</t>
  </si>
  <si>
    <t>RSA19810227</t>
  </si>
  <si>
    <t>RSA19720618</t>
  </si>
  <si>
    <t>RSA19960807</t>
  </si>
  <si>
    <t>RSA19931026</t>
  </si>
  <si>
    <t>RSA20060412</t>
  </si>
  <si>
    <t>RSA20030704</t>
  </si>
  <si>
    <t>RSA19980701</t>
  </si>
  <si>
    <t>AFG20051128</t>
  </si>
  <si>
    <t>RSA20070608</t>
  </si>
  <si>
    <t>RSA20070605</t>
  </si>
  <si>
    <t>RSA20040130</t>
  </si>
  <si>
    <t>RSA19730412</t>
  </si>
  <si>
    <t>RSA19860616</t>
  </si>
  <si>
    <t>AFG20060214</t>
  </si>
  <si>
    <t>RSA20050419</t>
  </si>
  <si>
    <t>RSA19720824</t>
  </si>
  <si>
    <t>RSA19580210</t>
  </si>
  <si>
    <t>RSA20041030</t>
  </si>
  <si>
    <t>RSA19801028</t>
  </si>
  <si>
    <t>RSA20041006</t>
  </si>
  <si>
    <t>RSA19670627</t>
  </si>
  <si>
    <t>RSA19720309</t>
  </si>
  <si>
    <t>RSA20060221</t>
  </si>
  <si>
    <t>RSA20081207</t>
  </si>
  <si>
    <t>RSA20080925</t>
  </si>
  <si>
    <t>RSA20040119</t>
  </si>
  <si>
    <t>RSA19730424</t>
  </si>
  <si>
    <t>RSA20080606</t>
  </si>
  <si>
    <t>RSA20070130</t>
  </si>
  <si>
    <t>RSA20060613</t>
  </si>
  <si>
    <t>RSA19890912</t>
  </si>
  <si>
    <t>RSA19920526</t>
  </si>
  <si>
    <t>RSA19801229</t>
  </si>
  <si>
    <t>RSA19891130</t>
  </si>
  <si>
    <t>RSA20040524</t>
  </si>
  <si>
    <t>RSA19850823</t>
  </si>
  <si>
    <t>RSA20040326</t>
  </si>
  <si>
    <t>RSA19711106</t>
  </si>
  <si>
    <t>RSA19720319</t>
  </si>
  <si>
    <t>RSA19721018</t>
  </si>
  <si>
    <t>RSA20071023</t>
  </si>
  <si>
    <t>RSA20040112</t>
  </si>
  <si>
    <t>RSA20050413</t>
  </si>
  <si>
    <t>RSA20081202</t>
  </si>
  <si>
    <t>RSA20060411</t>
  </si>
  <si>
    <t>RSA19960221</t>
  </si>
  <si>
    <t>RSA19950425</t>
  </si>
  <si>
    <t>DNF</t>
  </si>
  <si>
    <t>26:27</t>
  </si>
  <si>
    <t>07:41</t>
  </si>
  <si>
    <t>00:00</t>
  </si>
  <si>
    <t>05:42</t>
  </si>
  <si>
    <t>13:04</t>
  </si>
  <si>
    <t>Nipper</t>
  </si>
  <si>
    <t>LEAH MITCHELL</t>
  </si>
  <si>
    <t>4088</t>
  </si>
  <si>
    <t>23:59</t>
  </si>
  <si>
    <t>05:01</t>
  </si>
  <si>
    <t>12:31</t>
  </si>
  <si>
    <t>Sprog</t>
  </si>
  <si>
    <t>TYLA-MAY SMALE</t>
  </si>
  <si>
    <t>921</t>
  </si>
  <si>
    <t>23:47</t>
  </si>
  <si>
    <t>12:02</t>
  </si>
  <si>
    <t>LIAM LABUSCHAGNE</t>
  </si>
  <si>
    <t>865</t>
  </si>
  <si>
    <t>23:08</t>
  </si>
  <si>
    <t>08:43</t>
  </si>
  <si>
    <t>09:50</t>
  </si>
  <si>
    <t>JORDAN VAN ZYL</t>
  </si>
  <si>
    <t>820</t>
  </si>
  <si>
    <t>22:55</t>
  </si>
  <si>
    <t>07:13</t>
  </si>
  <si>
    <t>10:52</t>
  </si>
  <si>
    <t>ANDREW MARAIS</t>
  </si>
  <si>
    <t>4048</t>
  </si>
  <si>
    <t>18:54</t>
  </si>
  <si>
    <t>04:20</t>
  </si>
  <si>
    <t>08:33</t>
  </si>
  <si>
    <t>LUKE STAFFORD</t>
  </si>
  <si>
    <t>3195</t>
  </si>
  <si>
    <t>15:38</t>
  </si>
  <si>
    <t>07:12</t>
  </si>
  <si>
    <t>DANIEL UYS</t>
  </si>
  <si>
    <t>3230</t>
  </si>
  <si>
    <t>05:20</t>
  </si>
  <si>
    <t>11:45</t>
  </si>
  <si>
    <t>SEAN LABUSCHAGNE</t>
  </si>
  <si>
    <t>3220</t>
  </si>
  <si>
    <t>23:23</t>
  </si>
  <si>
    <t>12:28</t>
  </si>
  <si>
    <t>ANDREW SMALE</t>
  </si>
  <si>
    <t>3204</t>
  </si>
  <si>
    <t>21:43</t>
  </si>
  <si>
    <t>07:07</t>
  </si>
  <si>
    <t>04:51</t>
  </si>
  <si>
    <t>09:45</t>
  </si>
  <si>
    <t>EDWARD TEMPLEMORE-WALTERS</t>
  </si>
  <si>
    <t>4049</t>
  </si>
  <si>
    <t>17:16</t>
  </si>
  <si>
    <t>08:01</t>
  </si>
  <si>
    <t>CHRIS STAFFORD</t>
  </si>
  <si>
    <t>3037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</si>
</sst>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26"/>
      <color rgb="FF000000"/>
      <name val="Arial"/>
    </font>
    <font>
      <b/>
      <sz val="11"/>
      <color rgb="FFFFFFFF"/>
      <name val="Tahoma"/>
    </font>
    <font>
      <sz val="9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384C70"/>
        <bgColor rgb="FF384C70"/>
      </patternFill>
    </fill>
  </fills>
  <borders count="5">
    <border>
      <left/>
      <right/>
      <top/>
      <bottom/>
      <diagonal/>
    </border>
    <border>
      <left style="thin">
        <color rgb="FF4E648A"/>
      </left>
      <right style="thin">
        <color rgb="FF4E648A"/>
      </right>
      <top style="thin">
        <color rgb="FF4E648A"/>
      </top>
      <bottom style="thin">
        <color rgb="FF4E648A"/>
      </bottom>
      <diagonal/>
    </border>
    <border>
      <left/>
      <right style="thin">
        <color rgb="FF4E648A"/>
      </right>
      <top style="thin">
        <color rgb="FF4E648A"/>
      </top>
      <bottom style="thin">
        <color rgb="FF4E648A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 readingOrder="1"/>
    </xf>
    <xf numFmtId="20" fontId="4" fillId="0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0" fontId="4" fillId="0" borderId="3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 readingOrder="1"/>
    </xf>
    <xf numFmtId="0" fontId="4" fillId="0" borderId="3" xfId="0" applyFont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1" fillId="0" borderId="0" xfId="0" applyFont="1"/>
    <xf numFmtId="0" fontId="2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84C70"/>
      <rgbColor rgb="004E648A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18</xdr:col>
      <xdr:colOff>354888</xdr:colOff>
      <xdr:row>2</xdr:row>
      <xdr:rowOff>88277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C65A-8ECB-4C5F-B976-FD50AE4467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63200" y="0"/>
          <a:ext cx="964488" cy="469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19</xdr:col>
      <xdr:colOff>354888</xdr:colOff>
      <xdr:row>2</xdr:row>
      <xdr:rowOff>88277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7CFA9-1858-4961-B10A-B01C001813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72800" y="0"/>
          <a:ext cx="964488" cy="4692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19</xdr:col>
      <xdr:colOff>354888</xdr:colOff>
      <xdr:row>2</xdr:row>
      <xdr:rowOff>88277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ne.james\AppData\Local\Microsoft\Windows\INetCache\Content.Outlook\W2K4EPH5\SA%20Enduro%20Championships%20Entry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_entries_report_2296_20211"/>
    </sheetNames>
    <sheetDataSet>
      <sheetData sheetId="0">
        <row r="2">
          <cell r="F2" t="str">
            <v>Lilian Baber</v>
          </cell>
          <cell r="G2">
            <v>38455</v>
          </cell>
          <cell r="H2">
            <v>504130178081</v>
          </cell>
          <cell r="I2" t="str">
            <v>Limpopo</v>
          </cell>
          <cell r="J2" t="str">
            <v>simone@esnet.co.za</v>
          </cell>
          <cell r="M2" t="str">
            <v>RSA20050413</v>
          </cell>
        </row>
        <row r="3">
          <cell r="F3" t="str">
            <v>Kim Badenhorst</v>
          </cell>
          <cell r="G3">
            <v>33750</v>
          </cell>
          <cell r="H3">
            <v>9205265107082</v>
          </cell>
          <cell r="I3" t="str">
            <v>Mpumalanga</v>
          </cell>
          <cell r="J3" t="str">
            <v>motion@boombarriers.co.za</v>
          </cell>
          <cell r="M3" t="str">
            <v>RSA19920526</v>
          </cell>
        </row>
        <row r="4">
          <cell r="F4" t="str">
            <v>Nic Bester</v>
          </cell>
          <cell r="G4">
            <v>32763</v>
          </cell>
          <cell r="H4">
            <v>8909125003081</v>
          </cell>
          <cell r="I4" t="str">
            <v>North West</v>
          </cell>
          <cell r="J4" t="str">
            <v>besternico397@gmail.com</v>
          </cell>
          <cell r="M4" t="str">
            <v>RSA19890912</v>
          </cell>
        </row>
        <row r="5">
          <cell r="F5" t="str">
            <v>Tivann Bezuidenhout</v>
          </cell>
          <cell r="G5">
            <v>38769</v>
          </cell>
          <cell r="H5">
            <v>602215611081</v>
          </cell>
          <cell r="I5" t="str">
            <v>Gauteng</v>
          </cell>
          <cell r="J5" t="str">
            <v>paul@greenvisage.com</v>
          </cell>
          <cell r="K5">
            <v>663951497</v>
          </cell>
          <cell r="M5" t="str">
            <v>RSA20060221</v>
          </cell>
        </row>
        <row r="6">
          <cell r="F6" t="str">
            <v>Alastair Brand</v>
          </cell>
          <cell r="G6">
            <v>24650</v>
          </cell>
          <cell r="H6">
            <v>6706275138085</v>
          </cell>
          <cell r="I6" t="str">
            <v>KwaZulu-Natal</v>
          </cell>
          <cell r="J6" t="str">
            <v>abrand@thembanet.co.za</v>
          </cell>
          <cell r="M6" t="str">
            <v>RSA19670627</v>
          </cell>
        </row>
        <row r="7">
          <cell r="F7" t="str">
            <v>Keagan Brand</v>
          </cell>
          <cell r="G7">
            <v>38444</v>
          </cell>
          <cell r="H7">
            <v>504025171084</v>
          </cell>
          <cell r="I7" t="str">
            <v>KwaZulu-Natal</v>
          </cell>
          <cell r="J7" t="str">
            <v>abrand.thembanet@gmail.com</v>
          </cell>
          <cell r="M7" t="str">
            <v>RSA20050402</v>
          </cell>
        </row>
        <row r="8">
          <cell r="F8" t="str">
            <v>Anvia Bredenkamp</v>
          </cell>
          <cell r="G8">
            <v>38005</v>
          </cell>
          <cell r="H8">
            <v>401190109082</v>
          </cell>
          <cell r="I8" t="str">
            <v>KwaZulu-Natal</v>
          </cell>
          <cell r="J8" t="str">
            <v>anviabr@gmail.com</v>
          </cell>
          <cell r="K8">
            <v>663114285</v>
          </cell>
          <cell r="M8" t="str">
            <v>RSA20040119</v>
          </cell>
        </row>
        <row r="9">
          <cell r="F9" t="str">
            <v>Lauriesian Brett</v>
          </cell>
          <cell r="G9">
            <v>38131</v>
          </cell>
          <cell r="H9">
            <v>405240163080</v>
          </cell>
          <cell r="I9" t="str">
            <v>Gauteng</v>
          </cell>
          <cell r="J9" t="str">
            <v>michaelandrewbrett@gmail.com</v>
          </cell>
          <cell r="M9" t="str">
            <v>RSA20040524</v>
          </cell>
        </row>
        <row r="10">
          <cell r="F10" t="str">
            <v>Sam Browne</v>
          </cell>
          <cell r="G10">
            <v>27142</v>
          </cell>
          <cell r="H10">
            <v>512795598</v>
          </cell>
          <cell r="I10" t="str">
            <v>Gauteng</v>
          </cell>
          <cell r="J10" t="str">
            <v>se.browne@gmail.com</v>
          </cell>
          <cell r="K10">
            <v>636745001</v>
          </cell>
          <cell r="L10">
            <v>636745001</v>
          </cell>
          <cell r="M10" t="str">
            <v>GBR19740423</v>
          </cell>
        </row>
        <row r="11">
          <cell r="F11" t="str">
            <v>Samuel Bull</v>
          </cell>
          <cell r="G11">
            <v>34415</v>
          </cell>
          <cell r="H11">
            <v>9403225068086</v>
          </cell>
          <cell r="I11" t="str">
            <v>Gauteng</v>
          </cell>
          <cell r="J11" t="str">
            <v>sambulldh@gmail.com</v>
          </cell>
          <cell r="M11" t="str">
            <v>RSA19940322</v>
          </cell>
        </row>
        <row r="12">
          <cell r="F12" t="str">
            <v>Gabriel Burns</v>
          </cell>
          <cell r="G12">
            <v>39238</v>
          </cell>
          <cell r="H12">
            <v>706055902086</v>
          </cell>
          <cell r="I12" t="str">
            <v>Mpumalanga</v>
          </cell>
          <cell r="J12" t="str">
            <v>jacqui@mpmail.co.za</v>
          </cell>
          <cell r="M12" t="str">
            <v>RSA20070605</v>
          </cell>
        </row>
        <row r="13">
          <cell r="F13" t="str">
            <v>Clinton Carter-Brown</v>
          </cell>
          <cell r="G13">
            <v>26778</v>
          </cell>
          <cell r="H13">
            <v>7304245159081</v>
          </cell>
          <cell r="I13" t="str">
            <v>Gauteng</v>
          </cell>
          <cell r="J13" t="str">
            <v>clintoncarterbrown@gmail.com</v>
          </cell>
          <cell r="M13" t="str">
            <v>RSA19730424</v>
          </cell>
        </row>
        <row r="14">
          <cell r="F14" t="str">
            <v>Thomas Carter-Brown</v>
          </cell>
          <cell r="G14">
            <v>39112</v>
          </cell>
          <cell r="H14">
            <v>701305610084</v>
          </cell>
          <cell r="I14" t="str">
            <v>Gauteng</v>
          </cell>
          <cell r="J14" t="str">
            <v>thomascarterbrown@icloud.com</v>
          </cell>
          <cell r="M14" t="str">
            <v>RSA20070130</v>
          </cell>
        </row>
        <row r="15">
          <cell r="F15" t="str">
            <v>Barry Crouse</v>
          </cell>
          <cell r="G15">
            <v>26535</v>
          </cell>
          <cell r="H15">
            <v>7208245098084</v>
          </cell>
          <cell r="I15" t="str">
            <v>Gauteng</v>
          </cell>
          <cell r="J15" t="str">
            <v>barrycrouse7208@gmail.com</v>
          </cell>
          <cell r="M15" t="str">
            <v>RSA19720824</v>
          </cell>
        </row>
        <row r="16">
          <cell r="F16" t="str">
            <v>Matteo Damilano</v>
          </cell>
          <cell r="G16">
            <v>37328</v>
          </cell>
          <cell r="H16">
            <v>203135185080</v>
          </cell>
          <cell r="I16" t="str">
            <v>Gauteng</v>
          </cell>
          <cell r="J16" t="str">
            <v>matteo@africangogo.com</v>
          </cell>
          <cell r="K16">
            <v>829757411</v>
          </cell>
          <cell r="M16" t="str">
            <v>RSA20020313</v>
          </cell>
        </row>
        <row r="17">
          <cell r="F17" t="str">
            <v>Bryce Dawson</v>
          </cell>
          <cell r="G17">
            <v>35116</v>
          </cell>
          <cell r="H17">
            <v>9602215052089</v>
          </cell>
          <cell r="I17" t="str">
            <v>Gauteng</v>
          </cell>
          <cell r="J17" t="str">
            <v>chanevdm20@gmail.com</v>
          </cell>
          <cell r="M17" t="str">
            <v>RSA19960221</v>
          </cell>
        </row>
        <row r="18">
          <cell r="F18" t="str">
            <v>Carl Deary</v>
          </cell>
          <cell r="G18">
            <v>29522</v>
          </cell>
          <cell r="H18">
            <v>8010285168085</v>
          </cell>
          <cell r="I18" t="str">
            <v>Gauteng</v>
          </cell>
          <cell r="J18" t="str">
            <v>carldeary@gmail.com</v>
          </cell>
          <cell r="L18">
            <v>826265537</v>
          </cell>
          <cell r="M18" t="str">
            <v>RSA19801028</v>
          </cell>
        </row>
        <row r="19">
          <cell r="F19" t="str">
            <v>Alex Martin De Bruin</v>
          </cell>
          <cell r="G19">
            <v>38492</v>
          </cell>
          <cell r="H19">
            <v>505205361080</v>
          </cell>
          <cell r="I19" t="str">
            <v>KwaZulu-Natal</v>
          </cell>
          <cell r="J19" t="str">
            <v>renierdb@icloud.com</v>
          </cell>
          <cell r="M19" t="str">
            <v>RSA20050520</v>
          </cell>
        </row>
        <row r="20">
          <cell r="F20" t="str">
            <v>Lloyd De Bruin</v>
          </cell>
          <cell r="G20">
            <v>39789</v>
          </cell>
          <cell r="H20">
            <v>8120755644086</v>
          </cell>
          <cell r="I20" t="str">
            <v>KwaZulu-Natal</v>
          </cell>
          <cell r="J20" t="str">
            <v>brothersinmountainbiking@gmail.com</v>
          </cell>
          <cell r="M20" t="str">
            <v>RSA20081207</v>
          </cell>
        </row>
        <row r="21">
          <cell r="F21" t="str">
            <v>Renier De Bruin</v>
          </cell>
          <cell r="G21">
            <v>27526</v>
          </cell>
          <cell r="H21">
            <v>7505125085085</v>
          </cell>
          <cell r="I21" t="str">
            <v>KwaZulu-Natal</v>
          </cell>
          <cell r="J21" t="str">
            <v>cpesa@icloud.com</v>
          </cell>
          <cell r="M21" t="str">
            <v>RSA19750512</v>
          </cell>
        </row>
        <row r="22">
          <cell r="F22" t="str">
            <v>Matt Denoon-Stevens</v>
          </cell>
          <cell r="G22">
            <v>38818</v>
          </cell>
          <cell r="H22">
            <v>604115149089</v>
          </cell>
          <cell r="I22" t="str">
            <v>Gauteng</v>
          </cell>
          <cell r="J22" t="str">
            <v>denoons@wol.co.za</v>
          </cell>
          <cell r="M22" t="str">
            <v>RSA20060411</v>
          </cell>
        </row>
        <row r="23">
          <cell r="F23" t="str">
            <v>Mia Denoon-Stevens</v>
          </cell>
          <cell r="G23">
            <v>39378</v>
          </cell>
          <cell r="H23">
            <v>710230444089</v>
          </cell>
          <cell r="I23" t="str">
            <v>Gauteng</v>
          </cell>
          <cell r="J23" t="str">
            <v>samantha@samcar.co.za</v>
          </cell>
          <cell r="M23" t="str">
            <v>RSA20071023</v>
          </cell>
        </row>
        <row r="24">
          <cell r="F24" t="str">
            <v>Nicholas Denoon-Stevens</v>
          </cell>
          <cell r="G24">
            <v>26590</v>
          </cell>
          <cell r="H24">
            <v>7210185056085</v>
          </cell>
          <cell r="I24" t="str">
            <v>Gauteng</v>
          </cell>
          <cell r="J24" t="str">
            <v>nickdenoon@gmail.com</v>
          </cell>
          <cell r="M24" t="str">
            <v>RSA19721018</v>
          </cell>
        </row>
        <row r="25">
          <cell r="F25" t="str">
            <v>Keira Duncan</v>
          </cell>
          <cell r="G25">
            <v>36843</v>
          </cell>
          <cell r="H25">
            <v>11135225081</v>
          </cell>
          <cell r="I25" t="str">
            <v>KwaZulu-Natal</v>
          </cell>
          <cell r="J25" t="str">
            <v>keiraduncan7@gmail.com</v>
          </cell>
          <cell r="K25" t="str">
            <v>083 477 8129</v>
          </cell>
          <cell r="L25" t="str">
            <v>N/A</v>
          </cell>
          <cell r="M25" t="str">
            <v>RSA20001113</v>
          </cell>
        </row>
        <row r="26">
          <cell r="F26" t="str">
            <v>Frances Du Toit</v>
          </cell>
          <cell r="G26">
            <v>35675</v>
          </cell>
          <cell r="H26">
            <v>9709020080088</v>
          </cell>
          <cell r="I26" t="str">
            <v>Western Cape</v>
          </cell>
          <cell r="J26" t="str">
            <v>frankiejdutoit@gmail.com</v>
          </cell>
          <cell r="K26">
            <v>745020997</v>
          </cell>
          <cell r="M26" t="str">
            <v>RSA19970902</v>
          </cell>
        </row>
        <row r="27">
          <cell r="F27" t="str">
            <v>Pieter Johannes Du Toit</v>
          </cell>
          <cell r="G27">
            <v>36257</v>
          </cell>
          <cell r="H27">
            <v>9904075246086</v>
          </cell>
          <cell r="I27" t="str">
            <v>North West</v>
          </cell>
          <cell r="J27" t="str">
            <v>pietetd@gmail.com</v>
          </cell>
          <cell r="K27">
            <v>795003805</v>
          </cell>
          <cell r="M27" t="str">
            <v>RSA19990407</v>
          </cell>
        </row>
        <row r="28">
          <cell r="F28" t="str">
            <v>Hanro Ehlers</v>
          </cell>
          <cell r="G28">
            <v>39716</v>
          </cell>
          <cell r="H28">
            <v>809255077087</v>
          </cell>
          <cell r="I28" t="str">
            <v>Limpopo</v>
          </cell>
          <cell r="J28" t="str">
            <v>natasja.ehlers@gmail.com</v>
          </cell>
          <cell r="M28" t="str">
            <v>RSA20080925</v>
          </cell>
        </row>
        <row r="29">
          <cell r="F29" t="str">
            <v>Tashane Ehlers</v>
          </cell>
          <cell r="G29">
            <v>38881</v>
          </cell>
          <cell r="H29">
            <v>606130079084</v>
          </cell>
          <cell r="I29" t="str">
            <v>Limpopo</v>
          </cell>
          <cell r="J29" t="str">
            <v>tashane.ehlers@onlineschool.co.za</v>
          </cell>
          <cell r="K29">
            <v>828544576</v>
          </cell>
          <cell r="M29" t="str">
            <v>RSA20060613</v>
          </cell>
        </row>
        <row r="30">
          <cell r="F30" t="str">
            <v>Theo Erlangsen</v>
          </cell>
          <cell r="G30">
            <v>34926</v>
          </cell>
          <cell r="H30">
            <v>9508155485082</v>
          </cell>
          <cell r="I30" t="str">
            <v>Western Cape</v>
          </cell>
          <cell r="J30" t="str">
            <v>helen@cstek.co.za</v>
          </cell>
          <cell r="K30">
            <v>827178184</v>
          </cell>
          <cell r="L30" t="str">
            <v>+27 21 7885940</v>
          </cell>
          <cell r="M30" t="str">
            <v>RSA19950815</v>
          </cell>
        </row>
        <row r="31">
          <cell r="F31" t="str">
            <v>Dirk Fouche</v>
          </cell>
          <cell r="G31">
            <v>39314</v>
          </cell>
          <cell r="H31">
            <v>708205179086</v>
          </cell>
          <cell r="I31" t="str">
            <v>North West</v>
          </cell>
          <cell r="J31" t="str">
            <v>dbhfouche@gmail.com</v>
          </cell>
          <cell r="M31" t="str">
            <v>RSA20070820</v>
          </cell>
        </row>
        <row r="32">
          <cell r="F32" t="str">
            <v>Blake Frodsham</v>
          </cell>
          <cell r="G32">
            <v>38142</v>
          </cell>
          <cell r="H32">
            <v>406046682083</v>
          </cell>
          <cell r="I32" t="str">
            <v>KwaZulu-Natal</v>
          </cell>
          <cell r="J32" t="str">
            <v>megganfrodsham@gmail.com</v>
          </cell>
          <cell r="K32">
            <v>716872584</v>
          </cell>
          <cell r="L32">
            <v>722490580</v>
          </cell>
          <cell r="M32" t="str">
            <v>RSA20040604</v>
          </cell>
        </row>
        <row r="33">
          <cell r="F33" t="str">
            <v>Alexander Ham</v>
          </cell>
          <cell r="G33">
            <v>34408</v>
          </cell>
          <cell r="H33">
            <v>9403155080085</v>
          </cell>
          <cell r="I33" t="str">
            <v>Western Cape</v>
          </cell>
          <cell r="J33" t="str">
            <v>aham1203@gmail.com</v>
          </cell>
          <cell r="M33" t="str">
            <v>RSA19940315</v>
          </cell>
        </row>
        <row r="34">
          <cell r="F34" t="str">
            <v>Bartel Herbst</v>
          </cell>
          <cell r="G34">
            <v>38266</v>
          </cell>
          <cell r="H34">
            <v>410065253081</v>
          </cell>
          <cell r="I34" t="str">
            <v>Mpumalanga</v>
          </cell>
          <cell r="J34" t="str">
            <v>m.herbst5@gmail.com</v>
          </cell>
          <cell r="K34">
            <v>833903321</v>
          </cell>
          <cell r="M34" t="str">
            <v>RSA20041006</v>
          </cell>
        </row>
        <row r="35">
          <cell r="F35" t="str">
            <v>Andrew Honey</v>
          </cell>
          <cell r="G35">
            <v>38762</v>
          </cell>
          <cell r="H35">
            <v>602145202084</v>
          </cell>
          <cell r="I35" t="str">
            <v>North West</v>
          </cell>
          <cell r="J35" t="str">
            <v>andrew.busybee@gmail.com</v>
          </cell>
          <cell r="M35" t="str">
            <v>AFG20060214</v>
          </cell>
        </row>
        <row r="36">
          <cell r="F36" t="str">
            <v>Giam Jansen van vuuren Jansen van vuuren</v>
          </cell>
          <cell r="G36">
            <v>37190</v>
          </cell>
          <cell r="H36">
            <v>110265428083</v>
          </cell>
          <cell r="I36" t="str">
            <v>Gauteng</v>
          </cell>
          <cell r="J36" t="str">
            <v>giam8015@gmail.com</v>
          </cell>
          <cell r="M36" t="str">
            <v>RSA20011026</v>
          </cell>
        </row>
        <row r="37">
          <cell r="F37" t="str">
            <v>Alexander Jonker</v>
          </cell>
          <cell r="G37">
            <v>39241</v>
          </cell>
          <cell r="H37">
            <v>706085097089</v>
          </cell>
          <cell r="I37" t="str">
            <v>Western Cape</v>
          </cell>
          <cell r="J37" t="str">
            <v>ilse.jonker1@gmail.com</v>
          </cell>
          <cell r="K37">
            <v>834576095</v>
          </cell>
          <cell r="L37">
            <v>448734111</v>
          </cell>
          <cell r="M37" t="str">
            <v>RSA20070608</v>
          </cell>
        </row>
        <row r="38">
          <cell r="F38" t="str">
            <v>SHARJAH JONSSON</v>
          </cell>
          <cell r="G38">
            <v>36315</v>
          </cell>
          <cell r="H38">
            <v>9906045291084</v>
          </cell>
          <cell r="I38" t="str">
            <v>KwaZulu-Natal</v>
          </cell>
          <cell r="J38" t="str">
            <v>SHARJAH.ADRENALINE@GMAIL.COM</v>
          </cell>
          <cell r="K38">
            <v>827387082</v>
          </cell>
          <cell r="M38" t="str">
            <v>RSA19990604</v>
          </cell>
        </row>
        <row r="39">
          <cell r="F39" t="str">
            <v>Keith Kew</v>
          </cell>
          <cell r="G39">
            <v>26766</v>
          </cell>
          <cell r="H39">
            <v>7304125314087</v>
          </cell>
          <cell r="I39" t="str">
            <v>KwaZulu-Natal</v>
          </cell>
          <cell r="J39" t="str">
            <v>keith@coopermould.co.za</v>
          </cell>
          <cell r="M39" t="str">
            <v>RSA19730412</v>
          </cell>
        </row>
        <row r="40">
          <cell r="F40" t="str">
            <v>Ross Kew</v>
          </cell>
          <cell r="G40">
            <v>38463</v>
          </cell>
          <cell r="H40">
            <v>504215150088</v>
          </cell>
          <cell r="I40" t="str">
            <v>KwaZulu-Natal</v>
          </cell>
          <cell r="J40" t="str">
            <v>keitheps1@gmail.com</v>
          </cell>
          <cell r="K40">
            <v>631805392</v>
          </cell>
          <cell r="L40">
            <v>837825028</v>
          </cell>
          <cell r="M40" t="str">
            <v>RSA20050421</v>
          </cell>
        </row>
        <row r="41">
          <cell r="F41" t="str">
            <v>Luke Kirk</v>
          </cell>
          <cell r="G41">
            <v>38819</v>
          </cell>
          <cell r="H41">
            <v>604125207083</v>
          </cell>
          <cell r="I41" t="str">
            <v>Gauteng</v>
          </cell>
          <cell r="J41" t="str">
            <v>shaunk@blts.co.za</v>
          </cell>
          <cell r="K41">
            <v>847779494</v>
          </cell>
          <cell r="L41">
            <v>837089922</v>
          </cell>
          <cell r="M41" t="str">
            <v>RSA20060412</v>
          </cell>
        </row>
        <row r="42">
          <cell r="F42" t="str">
            <v>Rory Kirk</v>
          </cell>
          <cell r="G42">
            <v>37951</v>
          </cell>
          <cell r="H42">
            <v>311265085085</v>
          </cell>
          <cell r="I42" t="str">
            <v>Gauteng</v>
          </cell>
          <cell r="J42" t="str">
            <v>s.kirk@glocelldistribution.co.za</v>
          </cell>
          <cell r="K42">
            <v>847779494</v>
          </cell>
          <cell r="L42">
            <v>837089922</v>
          </cell>
          <cell r="M42" t="str">
            <v>RSA20031126</v>
          </cell>
        </row>
        <row r="43">
          <cell r="F43" t="str">
            <v>Christan Kirsten</v>
          </cell>
          <cell r="G43">
            <v>34814</v>
          </cell>
          <cell r="H43">
            <v>9504255126080</v>
          </cell>
          <cell r="I43" t="str">
            <v>North West</v>
          </cell>
          <cell r="J43" t="str">
            <v>christankirsten@gmail.com</v>
          </cell>
          <cell r="M43" t="str">
            <v>RSA19950425</v>
          </cell>
        </row>
        <row r="44">
          <cell r="F44" t="str">
            <v>Frans Kirsten</v>
          </cell>
          <cell r="G44">
            <v>26377</v>
          </cell>
          <cell r="H44">
            <v>7203195073088</v>
          </cell>
          <cell r="I44" t="str">
            <v>North West</v>
          </cell>
          <cell r="J44" t="str">
            <v>frans.kirsten@gmail.com</v>
          </cell>
          <cell r="M44" t="str">
            <v>RSA19720319</v>
          </cell>
        </row>
        <row r="45">
          <cell r="F45" t="str">
            <v>IKE KLAASSEN</v>
          </cell>
          <cell r="G45">
            <v>37998</v>
          </cell>
          <cell r="H45">
            <v>40112</v>
          </cell>
          <cell r="I45" t="str">
            <v>Western Cape</v>
          </cell>
          <cell r="J45" t="str">
            <v>vuurberg@mac.com</v>
          </cell>
          <cell r="K45">
            <v>825552991</v>
          </cell>
          <cell r="M45" t="str">
            <v>RSA20040112</v>
          </cell>
        </row>
        <row r="46">
          <cell r="F46" t="str">
            <v>Eugene Kriek</v>
          </cell>
          <cell r="G46">
            <v>38030</v>
          </cell>
          <cell r="H46">
            <v>402135108080</v>
          </cell>
          <cell r="I46" t="str">
            <v>Gauteng</v>
          </cell>
          <cell r="J46" t="str">
            <v>eugene.kriek2004@gmail.com</v>
          </cell>
          <cell r="K46">
            <v>768207553</v>
          </cell>
          <cell r="M46" t="str">
            <v>RSA20040213</v>
          </cell>
        </row>
        <row r="47">
          <cell r="F47" t="str">
            <v>Charles Gustav Kros</v>
          </cell>
          <cell r="G47">
            <v>26243</v>
          </cell>
          <cell r="H47">
            <v>7111065064089</v>
          </cell>
          <cell r="I47" t="str">
            <v>Gauteng</v>
          </cell>
          <cell r="J47" t="str">
            <v>charles.kros@necsa.co.za</v>
          </cell>
          <cell r="M47" t="str">
            <v>RSA19711106</v>
          </cell>
        </row>
        <row r="48">
          <cell r="F48" t="str">
            <v>Etienne Kros</v>
          </cell>
          <cell r="G48">
            <v>38290</v>
          </cell>
          <cell r="H48">
            <v>410305262082</v>
          </cell>
          <cell r="I48" t="str">
            <v>Gauteng</v>
          </cell>
          <cell r="J48" t="str">
            <v>kros.liezl@gmail.com</v>
          </cell>
          <cell r="M48" t="str">
            <v>RSA20041030</v>
          </cell>
        </row>
        <row r="49">
          <cell r="F49" t="str">
            <v>Liam Labuschagne</v>
          </cell>
          <cell r="G49">
            <v>40318</v>
          </cell>
          <cell r="H49">
            <v>1005205346081</v>
          </cell>
          <cell r="I49" t="str">
            <v>Gauteng</v>
          </cell>
          <cell r="J49" t="str">
            <v>liaml123@csa.com</v>
          </cell>
          <cell r="M49" t="str">
            <v>RSA20100520</v>
          </cell>
        </row>
        <row r="50">
          <cell r="F50" t="str">
            <v>Sean Labuschagne</v>
          </cell>
          <cell r="G50">
            <v>27820</v>
          </cell>
          <cell r="H50">
            <v>7603015070083</v>
          </cell>
          <cell r="I50" t="str">
            <v>Gauteng</v>
          </cell>
          <cell r="J50" t="str">
            <v>sean@fttm.co.za</v>
          </cell>
          <cell r="K50">
            <v>834683088</v>
          </cell>
          <cell r="L50">
            <v>119641338</v>
          </cell>
          <cell r="M50" t="str">
            <v>RSA19760301</v>
          </cell>
        </row>
        <row r="51">
          <cell r="F51" t="str">
            <v>Matthew Lombardi</v>
          </cell>
          <cell r="G51">
            <v>35557</v>
          </cell>
          <cell r="H51">
            <v>9705075211081</v>
          </cell>
          <cell r="I51" t="str">
            <v>Western Cape</v>
          </cell>
          <cell r="J51" t="str">
            <v>lombardi.rn.matt@gmail.com</v>
          </cell>
          <cell r="K51">
            <v>722055021</v>
          </cell>
          <cell r="M51" t="str">
            <v>RSA19970507</v>
          </cell>
        </row>
        <row r="52">
          <cell r="F52" t="str">
            <v>Andrew Marais</v>
          </cell>
          <cell r="G52">
            <v>39826</v>
          </cell>
          <cell r="H52">
            <v>901135307089</v>
          </cell>
          <cell r="I52" t="str">
            <v>Gauteng</v>
          </cell>
          <cell r="J52" t="str">
            <v>andrewj.marais@icloud.com</v>
          </cell>
          <cell r="M52" t="str">
            <v>RSA20090113</v>
          </cell>
        </row>
        <row r="53">
          <cell r="F53" t="str">
            <v>Leah Mitchell</v>
          </cell>
          <cell r="G53">
            <v>40616</v>
          </cell>
          <cell r="H53">
            <v>1103141106089</v>
          </cell>
          <cell r="I53" t="str">
            <v>KwaZulu-Natal</v>
          </cell>
          <cell r="J53" t="str">
            <v>christinamitchell77@gmail.com</v>
          </cell>
          <cell r="K53">
            <v>846720220</v>
          </cell>
          <cell r="M53" t="str">
            <v>RSA20110314</v>
          </cell>
        </row>
        <row r="54">
          <cell r="F54" t="str">
            <v>Patrick Morewood</v>
          </cell>
          <cell r="G54">
            <v>26393</v>
          </cell>
          <cell r="H54">
            <v>7204045016087</v>
          </cell>
          <cell r="I54" t="str">
            <v>KwaZulu-Natal</v>
          </cell>
          <cell r="J54" t="str">
            <v>patrickmorewood@gmail.com</v>
          </cell>
          <cell r="K54" t="str">
            <v>072 025 3972</v>
          </cell>
          <cell r="M54" t="str">
            <v>RSA19720404</v>
          </cell>
        </row>
        <row r="55">
          <cell r="F55" t="str">
            <v>Bryce Munro</v>
          </cell>
          <cell r="G55">
            <v>33200</v>
          </cell>
          <cell r="H55">
            <v>9011235366083</v>
          </cell>
          <cell r="I55" t="str">
            <v>Gauteng</v>
          </cell>
          <cell r="J55" t="str">
            <v>brycemtb@gmail.com</v>
          </cell>
          <cell r="M55" t="str">
            <v>RSA19901123</v>
          </cell>
        </row>
        <row r="56">
          <cell r="F56" t="str">
            <v>Jaco Nel</v>
          </cell>
          <cell r="G56">
            <v>34195</v>
          </cell>
          <cell r="H56">
            <v>9308145011084</v>
          </cell>
          <cell r="I56" t="str">
            <v>Gauteng</v>
          </cell>
          <cell r="J56" t="str">
            <v>neljaco380@gmail.com</v>
          </cell>
          <cell r="M56" t="str">
            <v>RSA19930814</v>
          </cell>
        </row>
        <row r="57">
          <cell r="F57" t="str">
            <v>Willem Johannes Nieuwoudt</v>
          </cell>
          <cell r="G57">
            <v>39237</v>
          </cell>
          <cell r="H57">
            <v>706045099084</v>
          </cell>
          <cell r="I57" t="str">
            <v>North West</v>
          </cell>
          <cell r="J57" t="str">
            <v>wijannieuwoudt2@gmail.com</v>
          </cell>
          <cell r="M57" t="str">
            <v>RSA20070604</v>
          </cell>
        </row>
        <row r="58">
          <cell r="F58" t="str">
            <v>sean o'flynn-madden</v>
          </cell>
          <cell r="G58">
            <v>26468</v>
          </cell>
          <cell r="H58">
            <v>7206185262082</v>
          </cell>
          <cell r="I58" t="str">
            <v>Gauteng</v>
          </cell>
          <cell r="J58" t="str">
            <v>seanofm@gmail.com</v>
          </cell>
          <cell r="K58">
            <v>833312559</v>
          </cell>
          <cell r="M58" t="str">
            <v>RSA19720618</v>
          </cell>
        </row>
        <row r="59">
          <cell r="F59" t="str">
            <v>Raymond Oosterlaak</v>
          </cell>
          <cell r="G59">
            <v>34268</v>
          </cell>
          <cell r="H59">
            <v>9310265034086</v>
          </cell>
          <cell r="I59" t="str">
            <v>Gauteng</v>
          </cell>
          <cell r="J59" t="str">
            <v>rayoostertrade01@gmail.com</v>
          </cell>
          <cell r="M59" t="str">
            <v>RSA19931026</v>
          </cell>
        </row>
        <row r="60">
          <cell r="F60" t="str">
            <v>Laubscher Paquet</v>
          </cell>
          <cell r="G60">
            <v>39605</v>
          </cell>
          <cell r="H60">
            <v>806066364084</v>
          </cell>
          <cell r="I60" t="str">
            <v>North West</v>
          </cell>
          <cell r="J60" t="str">
            <v>louis.paquet78@gmail.com</v>
          </cell>
          <cell r="M60" t="str">
            <v>RSA20080606</v>
          </cell>
        </row>
        <row r="61">
          <cell r="F61" t="str">
            <v>Schalk Potas</v>
          </cell>
          <cell r="G61">
            <v>29584</v>
          </cell>
          <cell r="H61">
            <v>8012295139080</v>
          </cell>
          <cell r="I61" t="str">
            <v>Mpumalanga</v>
          </cell>
          <cell r="J61" t="str">
            <v>pwsinstallations@gmail.com</v>
          </cell>
          <cell r="M61" t="str">
            <v>RSA19801229</v>
          </cell>
        </row>
        <row r="62">
          <cell r="F62" t="str">
            <v>Jacobus Potgieter</v>
          </cell>
          <cell r="G62">
            <v>31783</v>
          </cell>
          <cell r="H62">
            <v>8701065011087</v>
          </cell>
          <cell r="I62" t="str">
            <v>Western Cape</v>
          </cell>
          <cell r="J62" t="str">
            <v>johann.potgieter87@gmail.com</v>
          </cell>
          <cell r="M62" t="str">
            <v>RSA19870106</v>
          </cell>
        </row>
        <row r="63">
          <cell r="F63" t="str">
            <v>Kyle Pretorius</v>
          </cell>
          <cell r="G63">
            <v>38030</v>
          </cell>
          <cell r="H63">
            <v>402135072087</v>
          </cell>
          <cell r="I63" t="str">
            <v>Mpumalanga</v>
          </cell>
          <cell r="J63" t="str">
            <v>chantellpretorius@yahoo.com</v>
          </cell>
          <cell r="K63">
            <v>790217430</v>
          </cell>
          <cell r="M63" t="str">
            <v>RSA20040213</v>
          </cell>
        </row>
        <row r="64">
          <cell r="F64" t="str">
            <v>WADE-PATRICK PRINSLOO</v>
          </cell>
          <cell r="G64">
            <v>35284</v>
          </cell>
          <cell r="H64">
            <v>9608075267089</v>
          </cell>
          <cell r="I64" t="str">
            <v>North West</v>
          </cell>
          <cell r="J64" t="str">
            <v>yvonne@cyclingcoach.co.za</v>
          </cell>
          <cell r="M64" t="str">
            <v>RSA19960807</v>
          </cell>
        </row>
        <row r="65">
          <cell r="F65" t="str">
            <v>Albert Retief</v>
          </cell>
          <cell r="G65">
            <v>26367</v>
          </cell>
          <cell r="H65">
            <v>7203095058080</v>
          </cell>
          <cell r="I65" t="str">
            <v>Gauteng</v>
          </cell>
          <cell r="J65" t="str">
            <v>al.averageguy@gmail.com</v>
          </cell>
          <cell r="M65" t="str">
            <v>RSA19720309</v>
          </cell>
        </row>
        <row r="66">
          <cell r="F66" t="str">
            <v>Ernest Arnold Roets</v>
          </cell>
          <cell r="G66">
            <v>38483</v>
          </cell>
          <cell r="H66">
            <v>505115178087</v>
          </cell>
          <cell r="I66" t="str">
            <v>North West</v>
          </cell>
          <cell r="J66" t="str">
            <v>ernieroets@gmail.com</v>
          </cell>
          <cell r="K66">
            <v>826536594</v>
          </cell>
          <cell r="M66" t="str">
            <v>RSA20050511</v>
          </cell>
        </row>
        <row r="67">
          <cell r="F67" t="str">
            <v>Merrick John Rossiter</v>
          </cell>
          <cell r="G67">
            <v>39300</v>
          </cell>
          <cell r="H67">
            <v>708065138081</v>
          </cell>
          <cell r="I67" t="str">
            <v>North West</v>
          </cell>
          <cell r="J67" t="str">
            <v>jasonrossiter7@gmail.com</v>
          </cell>
          <cell r="M67" t="str">
            <v>RSA20070806</v>
          </cell>
        </row>
        <row r="68">
          <cell r="F68" t="str">
            <v>Pieter Slabbert</v>
          </cell>
          <cell r="G68">
            <v>31282</v>
          </cell>
          <cell r="H68">
            <v>8508235082082</v>
          </cell>
          <cell r="I68" t="str">
            <v>North West</v>
          </cell>
          <cell r="J68" t="str">
            <v>pwhslabbert1985@gmail.com</v>
          </cell>
          <cell r="M68" t="str">
            <v>RSA19850823</v>
          </cell>
        </row>
        <row r="69">
          <cell r="F69" t="str">
            <v>Andrew Smale</v>
          </cell>
          <cell r="G69">
            <v>28289</v>
          </cell>
          <cell r="H69">
            <v>7706135260086</v>
          </cell>
          <cell r="I69" t="str">
            <v>KwaZulu-Natal</v>
          </cell>
          <cell r="J69" t="str">
            <v>christinamitchpsych@gmail.com</v>
          </cell>
          <cell r="M69" t="str">
            <v>RSA19770613</v>
          </cell>
        </row>
        <row r="70">
          <cell r="F70" t="str">
            <v>Tyla-May Smale</v>
          </cell>
          <cell r="G70">
            <v>40041</v>
          </cell>
          <cell r="H70" t="str">
            <v>090816 0341 081</v>
          </cell>
          <cell r="I70" t="str">
            <v>KwaZulu-Natal</v>
          </cell>
          <cell r="J70" t="str">
            <v>asmale@yahoo.com</v>
          </cell>
          <cell r="K70">
            <v>815229940</v>
          </cell>
          <cell r="M70" t="str">
            <v>RSA20090816</v>
          </cell>
        </row>
        <row r="71">
          <cell r="F71" t="str">
            <v>Chris Stafford</v>
          </cell>
          <cell r="G71">
            <v>28912</v>
          </cell>
          <cell r="H71">
            <v>7902265060087</v>
          </cell>
          <cell r="I71" t="str">
            <v>Gauteng</v>
          </cell>
          <cell r="J71" t="str">
            <v>chrisstafford20726@gmail.com</v>
          </cell>
          <cell r="M71" t="str">
            <v>RSA19790226</v>
          </cell>
        </row>
        <row r="72">
          <cell r="F72" t="str">
            <v>Luke Stafford</v>
          </cell>
          <cell r="G72">
            <v>40193</v>
          </cell>
          <cell r="H72">
            <v>1001155301085</v>
          </cell>
          <cell r="I72" t="str">
            <v>Gauteng</v>
          </cell>
          <cell r="J72" t="str">
            <v>lukestafford788@gmail.com</v>
          </cell>
          <cell r="K72">
            <v>836777616</v>
          </cell>
          <cell r="M72" t="str">
            <v>RSA20100115</v>
          </cell>
        </row>
        <row r="73">
          <cell r="F73" t="str">
            <v>Dilan Strauss</v>
          </cell>
          <cell r="G73">
            <v>39784</v>
          </cell>
          <cell r="H73">
            <v>812025761089</v>
          </cell>
          <cell r="I73" t="str">
            <v>North West</v>
          </cell>
          <cell r="J73" t="str">
            <v>admin@armadi.co.za</v>
          </cell>
          <cell r="M73" t="str">
            <v>RSA20081202</v>
          </cell>
        </row>
        <row r="74">
          <cell r="F74" t="str">
            <v>Matthew Stubbs</v>
          </cell>
          <cell r="G74">
            <v>21226</v>
          </cell>
          <cell r="H74">
            <v>5802105075083</v>
          </cell>
          <cell r="I74" t="str">
            <v>Gauteng</v>
          </cell>
          <cell r="J74" t="str">
            <v>matthew@odago.co.za</v>
          </cell>
          <cell r="M74" t="str">
            <v>RSA19580210</v>
          </cell>
        </row>
        <row r="75">
          <cell r="F75" t="str">
            <v>Edward Templemore-Walters</v>
          </cell>
          <cell r="G75">
            <v>34039</v>
          </cell>
          <cell r="H75">
            <v>9303115015082</v>
          </cell>
          <cell r="I75" t="str">
            <v>Gauteng</v>
          </cell>
          <cell r="J75" t="str">
            <v>templemore.walters@gmail.com</v>
          </cell>
          <cell r="M75" t="str">
            <v>RSA19930311</v>
          </cell>
        </row>
        <row r="76">
          <cell r="F76" t="str">
            <v>Juan Urmson</v>
          </cell>
          <cell r="G76">
            <v>32842</v>
          </cell>
          <cell r="H76">
            <v>8911305864084</v>
          </cell>
          <cell r="I76" t="str">
            <v>Mpumalanga</v>
          </cell>
          <cell r="J76" t="str">
            <v>juan.urmson@gmail.com</v>
          </cell>
          <cell r="M76" t="str">
            <v>RSA19891130</v>
          </cell>
        </row>
        <row r="77">
          <cell r="F77" t="str">
            <v>Daniel Uys</v>
          </cell>
          <cell r="G77">
            <v>39944</v>
          </cell>
          <cell r="H77">
            <v>905115240087</v>
          </cell>
          <cell r="I77" t="str">
            <v>KwaZulu-Natal</v>
          </cell>
          <cell r="J77" t="str">
            <v>bevuys@gmail.com</v>
          </cell>
          <cell r="M77" t="str">
            <v>RSA20090511</v>
          </cell>
        </row>
        <row r="78">
          <cell r="F78" t="str">
            <v>Andre van Aarde</v>
          </cell>
          <cell r="G78">
            <v>31584</v>
          </cell>
          <cell r="H78">
            <v>8606215237088</v>
          </cell>
          <cell r="I78" t="str">
            <v>Gauteng</v>
          </cell>
          <cell r="J78" t="str">
            <v>andre@rushsports.co.za</v>
          </cell>
          <cell r="M78" t="str">
            <v>RSA19860621</v>
          </cell>
        </row>
        <row r="79">
          <cell r="F79" t="str">
            <v>Marnus van der Merwe</v>
          </cell>
          <cell r="G79">
            <v>38072</v>
          </cell>
          <cell r="H79">
            <v>403265245080</v>
          </cell>
          <cell r="I79" t="str">
            <v>Mpumalanga</v>
          </cell>
          <cell r="J79" t="str">
            <v>jannesv1969@gmail.com</v>
          </cell>
          <cell r="K79">
            <v>637725999</v>
          </cell>
          <cell r="L79">
            <v>176380517</v>
          </cell>
          <cell r="M79" t="str">
            <v>RSA20040326</v>
          </cell>
        </row>
        <row r="80">
          <cell r="F80" t="str">
            <v>Ryan van der Spuy</v>
          </cell>
          <cell r="G80">
            <v>29644</v>
          </cell>
          <cell r="H80">
            <v>8102275041081</v>
          </cell>
          <cell r="I80" t="str">
            <v>Gauteng</v>
          </cell>
          <cell r="J80" t="str">
            <v>ryan@lwmag.co.za</v>
          </cell>
          <cell r="M80" t="str">
            <v>RSA19810227</v>
          </cell>
        </row>
        <row r="81">
          <cell r="F81" t="str">
            <v>Willie Van Eck</v>
          </cell>
          <cell r="G81">
            <v>36590</v>
          </cell>
          <cell r="H81">
            <v>3055025088</v>
          </cell>
          <cell r="I81" t="str">
            <v>Mpumalanga</v>
          </cell>
          <cell r="J81" t="str">
            <v>williemtbr1@gmail.com</v>
          </cell>
          <cell r="M81" t="str">
            <v>RSA20000305</v>
          </cell>
        </row>
        <row r="82">
          <cell r="F82" t="str">
            <v>Duran Van Eeden</v>
          </cell>
          <cell r="G82">
            <v>33794</v>
          </cell>
          <cell r="H82">
            <v>9207095229086</v>
          </cell>
          <cell r="I82" t="str">
            <v>Western Cape</v>
          </cell>
          <cell r="J82" t="str">
            <v>s.stache@ymail.com</v>
          </cell>
          <cell r="M82" t="str">
            <v>RSA19920709</v>
          </cell>
        </row>
        <row r="83">
          <cell r="F83" t="str">
            <v>Sean Van Niekerk</v>
          </cell>
          <cell r="G83">
            <v>38016</v>
          </cell>
          <cell r="H83">
            <v>401305066086</v>
          </cell>
          <cell r="I83" t="str">
            <v>Western Cape</v>
          </cell>
          <cell r="J83" t="str">
            <v>seanvn99@gmail.com</v>
          </cell>
          <cell r="K83">
            <v>662243870</v>
          </cell>
          <cell r="M83" t="str">
            <v>RSA20040130</v>
          </cell>
        </row>
        <row r="84">
          <cell r="F84" t="str">
            <v>Philip George van Schalkwyk</v>
          </cell>
          <cell r="G84">
            <v>38405</v>
          </cell>
          <cell r="H84">
            <v>502225097083</v>
          </cell>
          <cell r="I84" t="str">
            <v>Western Cape</v>
          </cell>
          <cell r="J84" t="str">
            <v>Philipgeovanschalkwyk@gmail.com</v>
          </cell>
          <cell r="K84">
            <v>833570992</v>
          </cell>
          <cell r="M84" t="str">
            <v>RSA20050222</v>
          </cell>
        </row>
        <row r="85">
          <cell r="F85" t="str">
            <v>Divan Van Straaten</v>
          </cell>
          <cell r="G85">
            <v>38461</v>
          </cell>
          <cell r="H85" t="str">
            <v>050419 5627 08 9</v>
          </cell>
          <cell r="I85" t="str">
            <v>Gauteng</v>
          </cell>
          <cell r="J85" t="str">
            <v>divanvanstraaten88@gmail.com</v>
          </cell>
          <cell r="M85" t="str">
            <v>RSA20050419</v>
          </cell>
        </row>
        <row r="86">
          <cell r="F86" t="str">
            <v>Charl van zyl</v>
          </cell>
          <cell r="G86">
            <v>30797</v>
          </cell>
          <cell r="H86">
            <v>8404255023083</v>
          </cell>
          <cell r="I86" t="str">
            <v>North West</v>
          </cell>
          <cell r="J86" t="str">
            <v>elev8mtb@outlook.com</v>
          </cell>
          <cell r="M86" t="str">
            <v>RSA19840425</v>
          </cell>
        </row>
        <row r="87">
          <cell r="F87" t="str">
            <v>Jordan Van Zyl</v>
          </cell>
          <cell r="G87">
            <v>40492</v>
          </cell>
          <cell r="H87">
            <v>1011105242081</v>
          </cell>
          <cell r="I87" t="str">
            <v>North West</v>
          </cell>
          <cell r="J87" t="str">
            <v>charl@sldrock.co.za</v>
          </cell>
          <cell r="M87" t="str">
            <v>RSA20101110</v>
          </cell>
        </row>
        <row r="88">
          <cell r="F88" t="str">
            <v>NIKO VELASCO</v>
          </cell>
          <cell r="G88">
            <v>36311</v>
          </cell>
          <cell r="H88">
            <v>9905316191080</v>
          </cell>
          <cell r="I88" t="str">
            <v>Western Cape</v>
          </cell>
          <cell r="J88" t="str">
            <v>nikonvpg@hotmail.com</v>
          </cell>
          <cell r="K88">
            <v>765821413</v>
          </cell>
          <cell r="M88" t="str">
            <v>RSA19990531</v>
          </cell>
        </row>
        <row r="89">
          <cell r="F89" t="str">
            <v>Alex Venter</v>
          </cell>
          <cell r="G89">
            <v>39399</v>
          </cell>
          <cell r="H89">
            <v>711135345082</v>
          </cell>
          <cell r="I89" t="str">
            <v>North West</v>
          </cell>
          <cell r="J89" t="str">
            <v>jeanine@vconcivils.co.za</v>
          </cell>
          <cell r="K89">
            <v>836071086</v>
          </cell>
          <cell r="L89">
            <v>795240889</v>
          </cell>
          <cell r="M89" t="str">
            <v>RSA20071113</v>
          </cell>
        </row>
        <row r="90">
          <cell r="F90" t="str">
            <v>Martin Vermeulen</v>
          </cell>
          <cell r="G90">
            <v>37806</v>
          </cell>
          <cell r="H90">
            <v>307045201083</v>
          </cell>
          <cell r="I90" t="str">
            <v>Gauteng</v>
          </cell>
          <cell r="J90" t="str">
            <v>sapurewaters@gmail.com</v>
          </cell>
          <cell r="M90" t="str">
            <v>RSA20030704</v>
          </cell>
        </row>
        <row r="91">
          <cell r="F91" t="str">
            <v>Justin Victor</v>
          </cell>
          <cell r="G91">
            <v>31579</v>
          </cell>
          <cell r="H91">
            <v>8606165089083</v>
          </cell>
          <cell r="I91" t="str">
            <v>Mpumalanga</v>
          </cell>
          <cell r="J91" t="str">
            <v>victor.justin@gmail.com</v>
          </cell>
          <cell r="M91" t="str">
            <v>RSA19860616</v>
          </cell>
        </row>
        <row r="92">
          <cell r="F92" t="str">
            <v>Dean Visagie</v>
          </cell>
          <cell r="G92">
            <v>38684</v>
          </cell>
          <cell r="H92">
            <v>511285141087</v>
          </cell>
          <cell r="I92" t="str">
            <v>Gauteng</v>
          </cell>
          <cell r="J92" t="str">
            <v>wweidema@amgen.com</v>
          </cell>
          <cell r="M92" t="str">
            <v>AFG20051128</v>
          </cell>
        </row>
        <row r="93">
          <cell r="F93" t="str">
            <v>Bradon Webster</v>
          </cell>
          <cell r="G93">
            <v>35977</v>
          </cell>
          <cell r="H93">
            <v>9807015052086</v>
          </cell>
          <cell r="I93" t="str">
            <v>Gauteng</v>
          </cell>
          <cell r="J93" t="str">
            <v>bradon875@gmail.com</v>
          </cell>
          <cell r="K93">
            <v>826536121</v>
          </cell>
          <cell r="M93" t="str">
            <v>RSA19980701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512F-8344-4DD0-B5F8-AC1C62F8D7D0}">
  <dimension ref="A1:S12"/>
  <sheetViews>
    <sheetView showGridLines="0" workbookViewId="0">
      <pane ySplit="4" topLeftCell="A5" activePane="bottomLeft" state="frozen"/>
      <selection pane="bottomLeft"/>
    </sheetView>
  </sheetViews>
  <sheetFormatPr defaultRowHeight="15"/>
  <cols>
    <col min="1" max="1" width="7" style="14" customWidth="1"/>
    <col min="2" max="2" width="27.7109375" style="14" customWidth="1"/>
    <col min="3" max="3" width="5" style="14" customWidth="1"/>
    <col min="4" max="4" width="12.42578125" style="14" customWidth="1"/>
    <col min="5" max="5" width="6.42578125" style="14" customWidth="1"/>
    <col min="6" max="6" width="4.5703125" style="14" customWidth="1"/>
    <col min="7" max="7" width="6.42578125" style="14" customWidth="1"/>
    <col min="8" max="8" width="4.5703125" style="14" customWidth="1"/>
    <col min="9" max="9" width="6.42578125" style="14" customWidth="1"/>
    <col min="10" max="10" width="4.5703125" style="14" customWidth="1"/>
    <col min="11" max="11" width="6.42578125" style="14" customWidth="1"/>
    <col min="12" max="12" width="0.28515625" style="14" customWidth="1"/>
    <col min="13" max="13" width="4.28515625" style="14" customWidth="1"/>
    <col min="14" max="14" width="6.42578125" style="14" customWidth="1"/>
    <col min="15" max="15" width="4.5703125" style="14" customWidth="1"/>
    <col min="16" max="16" width="6.42578125" style="14" customWidth="1"/>
    <col min="17" max="18" width="2.7109375" style="14" customWidth="1"/>
    <col min="19" max="19" width="5.42578125" style="14" customWidth="1"/>
    <col min="20" max="20" width="0" style="14" hidden="1" customWidth="1"/>
    <col min="21" max="16384" width="9.140625" style="14"/>
  </cols>
  <sheetData>
    <row r="1" spans="1:19" ht="0.4" customHeight="1">
      <c r="R1" s="23"/>
      <c r="S1" s="23"/>
    </row>
    <row r="2" spans="1:19" ht="35.1" customHeight="1">
      <c r="A2" s="2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R2" s="23"/>
      <c r="S2" s="23"/>
    </row>
    <row r="3" spans="1:19" ht="7.15" customHeight="1">
      <c r="R3" s="23"/>
      <c r="S3" s="23"/>
    </row>
    <row r="4" spans="1:19" ht="3.95" customHeight="1"/>
    <row r="5" spans="1:19" ht="6.75" customHeight="1"/>
    <row r="6" spans="1:19" ht="42.75">
      <c r="A6" s="22" t="s">
        <v>1</v>
      </c>
      <c r="B6" s="22" t="s">
        <v>2</v>
      </c>
      <c r="C6" s="22" t="s">
        <v>3</v>
      </c>
      <c r="D6" s="22" t="s">
        <v>4</v>
      </c>
      <c r="E6" s="19" t="s">
        <v>5</v>
      </c>
      <c r="F6" s="19" t="s">
        <v>6</v>
      </c>
      <c r="G6" s="19" t="s">
        <v>7</v>
      </c>
      <c r="H6" s="19" t="s">
        <v>6</v>
      </c>
      <c r="I6" s="19" t="s">
        <v>8</v>
      </c>
      <c r="J6" s="19" t="s">
        <v>6</v>
      </c>
      <c r="K6" s="19" t="s">
        <v>9</v>
      </c>
      <c r="L6" s="21" t="s">
        <v>6</v>
      </c>
      <c r="M6" s="20"/>
      <c r="N6" s="19" t="s">
        <v>10</v>
      </c>
      <c r="O6" s="19" t="s">
        <v>6</v>
      </c>
      <c r="P6" s="19" t="s">
        <v>11</v>
      </c>
      <c r="Q6" s="21" t="s">
        <v>12</v>
      </c>
      <c r="R6" s="20"/>
      <c r="S6" s="19" t="s">
        <v>13</v>
      </c>
    </row>
    <row r="7" spans="1:19">
      <c r="A7" s="12" t="s">
        <v>591</v>
      </c>
      <c r="B7" s="12" t="s">
        <v>590</v>
      </c>
      <c r="C7" s="12" t="s">
        <v>16</v>
      </c>
      <c r="D7" s="12" t="s">
        <v>186</v>
      </c>
      <c r="E7" s="18" t="s">
        <v>589</v>
      </c>
      <c r="F7" s="15">
        <v>1</v>
      </c>
      <c r="G7" s="18" t="s">
        <v>29</v>
      </c>
      <c r="H7" s="15">
        <v>1</v>
      </c>
      <c r="I7" s="18" t="s">
        <v>539</v>
      </c>
      <c r="J7" s="15">
        <v>1</v>
      </c>
      <c r="K7" s="18" t="s">
        <v>539</v>
      </c>
      <c r="L7" s="17">
        <v>1</v>
      </c>
      <c r="M7" s="16"/>
      <c r="N7" s="18" t="s">
        <v>313</v>
      </c>
      <c r="O7" s="15">
        <v>1</v>
      </c>
      <c r="P7" s="18" t="s">
        <v>588</v>
      </c>
      <c r="Q7" s="17">
        <v>1</v>
      </c>
      <c r="R7" s="16"/>
      <c r="S7" s="15">
        <v>1</v>
      </c>
    </row>
    <row r="8" spans="1:19" ht="22.5">
      <c r="A8" s="12" t="s">
        <v>587</v>
      </c>
      <c r="B8" s="12" t="s">
        <v>586</v>
      </c>
      <c r="C8" s="12" t="s">
        <v>16</v>
      </c>
      <c r="D8" s="12" t="s">
        <v>17</v>
      </c>
      <c r="E8" s="18" t="s">
        <v>585</v>
      </c>
      <c r="F8" s="15">
        <v>2</v>
      </c>
      <c r="G8" s="18" t="s">
        <v>584</v>
      </c>
      <c r="H8" s="15">
        <v>2</v>
      </c>
      <c r="I8" s="18" t="s">
        <v>539</v>
      </c>
      <c r="J8" s="15">
        <v>1</v>
      </c>
      <c r="K8" s="18" t="s">
        <v>539</v>
      </c>
      <c r="L8" s="17">
        <v>1</v>
      </c>
      <c r="M8" s="16"/>
      <c r="N8" s="18" t="s">
        <v>583</v>
      </c>
      <c r="O8" s="15">
        <v>4</v>
      </c>
      <c r="P8" s="18" t="s">
        <v>582</v>
      </c>
      <c r="Q8" s="17">
        <v>2</v>
      </c>
      <c r="R8" s="16"/>
      <c r="S8" s="15">
        <v>1</v>
      </c>
    </row>
    <row r="9" spans="1:19">
      <c r="A9" s="12" t="s">
        <v>581</v>
      </c>
      <c r="B9" s="12" t="s">
        <v>580</v>
      </c>
      <c r="C9" s="12" t="s">
        <v>16</v>
      </c>
      <c r="D9" s="12" t="s">
        <v>186</v>
      </c>
      <c r="E9" s="18" t="s">
        <v>579</v>
      </c>
      <c r="F9" s="15">
        <v>4</v>
      </c>
      <c r="G9" s="18" t="s">
        <v>159</v>
      </c>
      <c r="H9" s="15">
        <v>3</v>
      </c>
      <c r="I9" s="18" t="s">
        <v>539</v>
      </c>
      <c r="J9" s="15">
        <v>1</v>
      </c>
      <c r="K9" s="18" t="s">
        <v>539</v>
      </c>
      <c r="L9" s="17">
        <v>1</v>
      </c>
      <c r="M9" s="16"/>
      <c r="N9" s="18" t="s">
        <v>305</v>
      </c>
      <c r="O9" s="15">
        <v>2</v>
      </c>
      <c r="P9" s="18" t="s">
        <v>578</v>
      </c>
      <c r="Q9" s="17">
        <v>3</v>
      </c>
      <c r="R9" s="16"/>
      <c r="S9" s="15">
        <v>2</v>
      </c>
    </row>
    <row r="10" spans="1:19">
      <c r="A10" s="12" t="s">
        <v>577</v>
      </c>
      <c r="B10" s="12" t="s">
        <v>576</v>
      </c>
      <c r="C10" s="12" t="s">
        <v>16</v>
      </c>
      <c r="D10" s="12" t="s">
        <v>186</v>
      </c>
      <c r="E10" s="18" t="s">
        <v>575</v>
      </c>
      <c r="F10" s="15">
        <v>3</v>
      </c>
      <c r="G10" s="18" t="s">
        <v>574</v>
      </c>
      <c r="H10" s="15">
        <v>4</v>
      </c>
      <c r="I10" s="18" t="s">
        <v>539</v>
      </c>
      <c r="J10" s="15">
        <v>1</v>
      </c>
      <c r="K10" s="18" t="s">
        <v>539</v>
      </c>
      <c r="L10" s="17">
        <v>1</v>
      </c>
      <c r="M10" s="16"/>
      <c r="N10" s="18" t="s">
        <v>243</v>
      </c>
      <c r="O10" s="15">
        <v>3</v>
      </c>
      <c r="P10" s="18" t="s">
        <v>169</v>
      </c>
      <c r="Q10" s="17">
        <v>4</v>
      </c>
      <c r="R10" s="16"/>
      <c r="S10" s="15">
        <v>3</v>
      </c>
    </row>
    <row r="11" spans="1:19" ht="0" hidden="1" customHeight="1"/>
    <row r="12" spans="1:19" ht="3.6" customHeight="1"/>
  </sheetData>
  <mergeCells count="12">
    <mergeCell ref="R1:S3"/>
    <mergeCell ref="A2:L2"/>
    <mergeCell ref="L6:M6"/>
    <mergeCell ref="Q6:R6"/>
    <mergeCell ref="L7:M7"/>
    <mergeCell ref="Q7:R7"/>
    <mergeCell ref="L8:M8"/>
    <mergeCell ref="Q8:R8"/>
    <mergeCell ref="L9:M9"/>
    <mergeCell ref="Q9:R9"/>
    <mergeCell ref="L10:M10"/>
    <mergeCell ref="Q10:R10"/>
  </mergeCells>
  <pageMargins left="0.196850393700787" right="0.196850393700787" top="0.39370078740157499" bottom="1.17495275590551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11/21/2021 5:44:29 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176C-31FE-4208-B5A4-9EBA864DA739}">
  <dimension ref="A1:T15"/>
  <sheetViews>
    <sheetView showGridLines="0" workbookViewId="0">
      <pane ySplit="4" topLeftCell="A5" activePane="bottomLeft" state="frozen"/>
      <selection pane="bottomLeft" activeCell="E7" sqref="E7"/>
    </sheetView>
  </sheetViews>
  <sheetFormatPr defaultRowHeight="15"/>
  <cols>
    <col min="1" max="1" width="7" style="14" customWidth="1"/>
    <col min="2" max="2" width="27.7109375" style="14" customWidth="1"/>
    <col min="3" max="3" width="5" style="14" customWidth="1"/>
    <col min="4" max="5" width="12.42578125" style="14" customWidth="1"/>
    <col min="6" max="6" width="6.42578125" style="14" customWidth="1"/>
    <col min="7" max="7" width="4.5703125" style="14" customWidth="1"/>
    <col min="8" max="8" width="6.42578125" style="14" customWidth="1"/>
    <col min="9" max="9" width="4.5703125" style="14" customWidth="1"/>
    <col min="10" max="10" width="6.42578125" style="14" customWidth="1"/>
    <col min="11" max="11" width="4.5703125" style="14" customWidth="1"/>
    <col min="12" max="12" width="6.42578125" style="14" customWidth="1"/>
    <col min="13" max="13" width="0.28515625" style="14" customWidth="1"/>
    <col min="14" max="14" width="4.28515625" style="14" customWidth="1"/>
    <col min="15" max="15" width="6.42578125" style="14" customWidth="1"/>
    <col min="16" max="16" width="4.5703125" style="14" customWidth="1"/>
    <col min="17" max="17" width="6.42578125" style="14" customWidth="1"/>
    <col min="18" max="19" width="2.7109375" style="14" customWidth="1"/>
    <col min="20" max="20" width="5.42578125" style="14" customWidth="1"/>
    <col min="21" max="21" width="0" style="14" hidden="1" customWidth="1"/>
    <col min="22" max="16384" width="9.140625" style="14"/>
  </cols>
  <sheetData>
    <row r="1" spans="1:20" ht="0.4" customHeight="1">
      <c r="S1" s="23"/>
      <c r="T1" s="23"/>
    </row>
    <row r="2" spans="1:20" ht="35.1" customHeight="1">
      <c r="A2" s="2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S2" s="23"/>
      <c r="T2" s="23"/>
    </row>
    <row r="3" spans="1:20" ht="7.15" customHeight="1">
      <c r="S3" s="23"/>
      <c r="T3" s="23"/>
    </row>
    <row r="4" spans="1:20" ht="3.95" customHeight="1"/>
    <row r="5" spans="1:20" ht="6.75" customHeight="1"/>
    <row r="6" spans="1:20" ht="42.75">
      <c r="A6" s="22" t="s">
        <v>1</v>
      </c>
      <c r="B6" s="22" t="s">
        <v>2</v>
      </c>
      <c r="C6" s="22" t="s">
        <v>3</v>
      </c>
      <c r="D6" s="22" t="s">
        <v>4</v>
      </c>
      <c r="E6" s="22" t="s">
        <v>463</v>
      </c>
      <c r="F6" s="19" t="s">
        <v>5</v>
      </c>
      <c r="G6" s="19" t="s">
        <v>6</v>
      </c>
      <c r="H6" s="19" t="s">
        <v>7</v>
      </c>
      <c r="I6" s="19" t="s">
        <v>6</v>
      </c>
      <c r="J6" s="19" t="s">
        <v>8</v>
      </c>
      <c r="K6" s="19" t="s">
        <v>6</v>
      </c>
      <c r="L6" s="19" t="s">
        <v>9</v>
      </c>
      <c r="M6" s="21" t="s">
        <v>6</v>
      </c>
      <c r="N6" s="20"/>
      <c r="O6" s="19" t="s">
        <v>10</v>
      </c>
      <c r="P6" s="19" t="s">
        <v>6</v>
      </c>
      <c r="Q6" s="19" t="s">
        <v>11</v>
      </c>
      <c r="R6" s="21" t="s">
        <v>12</v>
      </c>
      <c r="S6" s="20"/>
      <c r="T6" s="19" t="s">
        <v>13</v>
      </c>
    </row>
    <row r="7" spans="1:20">
      <c r="A7" s="12" t="s">
        <v>573</v>
      </c>
      <c r="B7" s="12" t="s">
        <v>572</v>
      </c>
      <c r="C7" s="12" t="s">
        <v>16</v>
      </c>
      <c r="D7" s="12" t="s">
        <v>548</v>
      </c>
      <c r="E7" s="12" t="str">
        <f>VLOOKUP(B7,[1]event_entries_report_2296_20211!$F$2:$M$93,8,FALSE)</f>
        <v>RSA20090511</v>
      </c>
      <c r="F7" s="18" t="s">
        <v>571</v>
      </c>
      <c r="G7" s="15">
        <v>1</v>
      </c>
      <c r="H7" s="18" t="s">
        <v>91</v>
      </c>
      <c r="I7" s="15">
        <v>1</v>
      </c>
      <c r="J7" s="18" t="s">
        <v>539</v>
      </c>
      <c r="K7" s="15">
        <v>1</v>
      </c>
      <c r="L7" s="18" t="s">
        <v>539</v>
      </c>
      <c r="M7" s="17">
        <v>1</v>
      </c>
      <c r="N7" s="16"/>
      <c r="O7" s="18" t="s">
        <v>175</v>
      </c>
      <c r="P7" s="15">
        <v>1</v>
      </c>
      <c r="Q7" s="18" t="s">
        <v>570</v>
      </c>
      <c r="R7" s="17">
        <v>1</v>
      </c>
      <c r="S7" s="16"/>
      <c r="T7" s="15">
        <v>1</v>
      </c>
    </row>
    <row r="8" spans="1:20">
      <c r="A8" s="12" t="s">
        <v>569</v>
      </c>
      <c r="B8" s="12" t="s">
        <v>568</v>
      </c>
      <c r="C8" s="12" t="s">
        <v>16</v>
      </c>
      <c r="D8" s="12" t="s">
        <v>548</v>
      </c>
      <c r="E8" s="12" t="str">
        <f>VLOOKUP(B8,[1]event_entries_report_2296_20211!$F$2:$M$93,8,FALSE)</f>
        <v>RSA20100115</v>
      </c>
      <c r="F8" s="18" t="s">
        <v>567</v>
      </c>
      <c r="G8" s="15">
        <v>2</v>
      </c>
      <c r="H8" s="18" t="s">
        <v>566</v>
      </c>
      <c r="I8" s="15">
        <v>2</v>
      </c>
      <c r="J8" s="18" t="s">
        <v>539</v>
      </c>
      <c r="K8" s="15">
        <v>1</v>
      </c>
      <c r="L8" s="18" t="s">
        <v>539</v>
      </c>
      <c r="M8" s="17">
        <v>1</v>
      </c>
      <c r="N8" s="16"/>
      <c r="O8" s="18" t="s">
        <v>347</v>
      </c>
      <c r="P8" s="15">
        <v>2</v>
      </c>
      <c r="Q8" s="18" t="s">
        <v>565</v>
      </c>
      <c r="R8" s="17">
        <v>2</v>
      </c>
      <c r="S8" s="16"/>
      <c r="T8" s="15">
        <v>2</v>
      </c>
    </row>
    <row r="9" spans="1:20">
      <c r="A9" s="12" t="s">
        <v>564</v>
      </c>
      <c r="B9" s="12" t="s">
        <v>563</v>
      </c>
      <c r="C9" s="12" t="s">
        <v>16</v>
      </c>
      <c r="D9" s="12" t="s">
        <v>548</v>
      </c>
      <c r="E9" s="12" t="str">
        <f>VLOOKUP(B9,[1]event_entries_report_2296_20211!$F$2:$M$93,8,FALSE)</f>
        <v>RSA20090113</v>
      </c>
      <c r="F9" s="18" t="s">
        <v>562</v>
      </c>
      <c r="G9" s="15">
        <v>4</v>
      </c>
      <c r="H9" s="18" t="s">
        <v>262</v>
      </c>
      <c r="I9" s="15">
        <v>4</v>
      </c>
      <c r="J9" s="18" t="s">
        <v>539</v>
      </c>
      <c r="K9" s="15">
        <v>1</v>
      </c>
      <c r="L9" s="18" t="s">
        <v>539</v>
      </c>
      <c r="M9" s="17">
        <v>1</v>
      </c>
      <c r="N9" s="16"/>
      <c r="O9" s="18" t="s">
        <v>561</v>
      </c>
      <c r="P9" s="15">
        <v>4</v>
      </c>
      <c r="Q9" s="18" t="s">
        <v>560</v>
      </c>
      <c r="R9" s="17">
        <v>3</v>
      </c>
      <c r="S9" s="16"/>
      <c r="T9" s="15">
        <v>3</v>
      </c>
    </row>
    <row r="10" spans="1:20">
      <c r="A10" s="12" t="s">
        <v>559</v>
      </c>
      <c r="B10" s="12" t="s">
        <v>558</v>
      </c>
      <c r="C10" s="12" t="s">
        <v>16</v>
      </c>
      <c r="D10" s="12" t="s">
        <v>548</v>
      </c>
      <c r="E10" s="12" t="str">
        <f>VLOOKUP(B10,[1]event_entries_report_2296_20211!$F$2:$M$93,8,FALSE)</f>
        <v>RSA20101110</v>
      </c>
      <c r="F10" s="18" t="s">
        <v>557</v>
      </c>
      <c r="G10" s="15">
        <v>3</v>
      </c>
      <c r="H10" s="18" t="s">
        <v>225</v>
      </c>
      <c r="I10" s="15">
        <v>3</v>
      </c>
      <c r="J10" s="18" t="s">
        <v>539</v>
      </c>
      <c r="K10" s="15">
        <v>1</v>
      </c>
      <c r="L10" s="18" t="s">
        <v>539</v>
      </c>
      <c r="M10" s="17">
        <v>1</v>
      </c>
      <c r="N10" s="16"/>
      <c r="O10" s="18" t="s">
        <v>556</v>
      </c>
      <c r="P10" s="15">
        <v>5</v>
      </c>
      <c r="Q10" s="18" t="s">
        <v>555</v>
      </c>
      <c r="R10" s="17">
        <v>4</v>
      </c>
      <c r="S10" s="16"/>
      <c r="T10" s="15">
        <v>4</v>
      </c>
    </row>
    <row r="11" spans="1:20">
      <c r="A11" s="12" t="s">
        <v>554</v>
      </c>
      <c r="B11" s="12" t="s">
        <v>553</v>
      </c>
      <c r="C11" s="12" t="s">
        <v>16</v>
      </c>
      <c r="D11" s="12" t="s">
        <v>548</v>
      </c>
      <c r="E11" s="12" t="str">
        <f>VLOOKUP(B11,[1]event_entries_report_2296_20211!$F$2:$M$93,8,FALSE)</f>
        <v>RSA20100520</v>
      </c>
      <c r="F11" s="18" t="s">
        <v>552</v>
      </c>
      <c r="G11" s="15">
        <v>5</v>
      </c>
      <c r="H11" s="18" t="s">
        <v>306</v>
      </c>
      <c r="I11" s="15">
        <v>5</v>
      </c>
      <c r="J11" s="18" t="s">
        <v>539</v>
      </c>
      <c r="K11" s="15">
        <v>1</v>
      </c>
      <c r="L11" s="18" t="s">
        <v>539</v>
      </c>
      <c r="M11" s="17">
        <v>1</v>
      </c>
      <c r="N11" s="16"/>
      <c r="O11" s="18" t="s">
        <v>212</v>
      </c>
      <c r="P11" s="15">
        <v>3</v>
      </c>
      <c r="Q11" s="18" t="s">
        <v>551</v>
      </c>
      <c r="R11" s="17">
        <v>5</v>
      </c>
      <c r="S11" s="16"/>
      <c r="T11" s="15">
        <v>5</v>
      </c>
    </row>
    <row r="12" spans="1:20">
      <c r="A12" s="12" t="s">
        <v>550</v>
      </c>
      <c r="B12" s="12" t="s">
        <v>549</v>
      </c>
      <c r="C12" s="12" t="s">
        <v>172</v>
      </c>
      <c r="D12" s="12" t="s">
        <v>548</v>
      </c>
      <c r="E12" s="12" t="str">
        <f>VLOOKUP(B12,[1]event_entries_report_2296_20211!$F$2:$M$93,8,FALSE)</f>
        <v>RSA20090816</v>
      </c>
      <c r="F12" s="18" t="s">
        <v>547</v>
      </c>
      <c r="G12" s="15">
        <v>1</v>
      </c>
      <c r="H12" s="18" t="s">
        <v>546</v>
      </c>
      <c r="I12" s="15">
        <v>2</v>
      </c>
      <c r="J12" s="18" t="s">
        <v>539</v>
      </c>
      <c r="K12" s="15">
        <v>1</v>
      </c>
      <c r="L12" s="18" t="s">
        <v>539</v>
      </c>
      <c r="M12" s="17">
        <v>1</v>
      </c>
      <c r="N12" s="16"/>
      <c r="O12" s="18" t="s">
        <v>289</v>
      </c>
      <c r="P12" s="15">
        <v>1</v>
      </c>
      <c r="Q12" s="18" t="s">
        <v>545</v>
      </c>
      <c r="R12" s="17">
        <v>1</v>
      </c>
      <c r="S12" s="16"/>
      <c r="T12" s="15">
        <v>1</v>
      </c>
    </row>
    <row r="13" spans="1:20">
      <c r="A13" s="12" t="s">
        <v>544</v>
      </c>
      <c r="B13" s="12" t="s">
        <v>543</v>
      </c>
      <c r="C13" s="12" t="s">
        <v>172</v>
      </c>
      <c r="D13" s="12" t="s">
        <v>542</v>
      </c>
      <c r="E13" s="12" t="str">
        <f>VLOOKUP(B13,[1]event_entries_report_2296_20211!$F$2:$M$93,8,FALSE)</f>
        <v>RSA20110314</v>
      </c>
      <c r="F13" s="18" t="s">
        <v>541</v>
      </c>
      <c r="G13" s="15">
        <v>2</v>
      </c>
      <c r="H13" s="18" t="s">
        <v>540</v>
      </c>
      <c r="I13" s="15">
        <v>3</v>
      </c>
      <c r="J13" s="18" t="s">
        <v>539</v>
      </c>
      <c r="K13" s="15">
        <v>1</v>
      </c>
      <c r="L13" s="18" t="s">
        <v>539</v>
      </c>
      <c r="M13" s="17">
        <v>1</v>
      </c>
      <c r="N13" s="16"/>
      <c r="O13" s="18" t="s">
        <v>538</v>
      </c>
      <c r="P13" s="15">
        <v>2</v>
      </c>
      <c r="Q13" s="18" t="s">
        <v>537</v>
      </c>
      <c r="R13" s="17">
        <v>2</v>
      </c>
      <c r="S13" s="16"/>
      <c r="T13" s="15">
        <v>1</v>
      </c>
    </row>
    <row r="14" spans="1:20">
      <c r="A14" s="12"/>
      <c r="B14" s="12"/>
      <c r="C14" s="12"/>
      <c r="D14" s="12"/>
      <c r="E14" s="12"/>
      <c r="F14" s="18"/>
      <c r="G14" s="15"/>
      <c r="H14" s="18"/>
      <c r="I14" s="15"/>
      <c r="J14" s="18"/>
      <c r="K14" s="15"/>
      <c r="L14" s="18"/>
      <c r="M14" s="17"/>
      <c r="N14" s="16"/>
      <c r="O14" s="18"/>
      <c r="P14" s="15"/>
      <c r="Q14" s="18"/>
      <c r="R14" s="17"/>
      <c r="S14" s="16"/>
      <c r="T14" s="15"/>
    </row>
    <row r="15" spans="1:20" ht="3.6" customHeight="1"/>
  </sheetData>
  <mergeCells count="20">
    <mergeCell ref="M14:N14"/>
    <mergeCell ref="R14:S14"/>
    <mergeCell ref="M11:N11"/>
    <mergeCell ref="R11:S11"/>
    <mergeCell ref="M12:N12"/>
    <mergeCell ref="R12:S12"/>
    <mergeCell ref="M13:N13"/>
    <mergeCell ref="R13:S13"/>
    <mergeCell ref="M8:N8"/>
    <mergeCell ref="R8:S8"/>
    <mergeCell ref="M9:N9"/>
    <mergeCell ref="R9:S9"/>
    <mergeCell ref="M10:N10"/>
    <mergeCell ref="R10:S10"/>
    <mergeCell ref="S1:T3"/>
    <mergeCell ref="A2:M2"/>
    <mergeCell ref="M6:N6"/>
    <mergeCell ref="R6:S6"/>
    <mergeCell ref="M7:N7"/>
    <mergeCell ref="R7:S7"/>
  </mergeCells>
  <pageMargins left="0.196850393700787" right="0.196850393700787" top="0.39370078740157499" bottom="1.17495275590551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11/21/2021 5:45:59 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5"/>
  <sheetViews>
    <sheetView showGridLines="0" tabSelected="1" workbookViewId="0">
      <pane ySplit="4" topLeftCell="A5" activePane="bottomLeft" state="frozen"/>
      <selection pane="bottomLeft" activeCell="E19" sqref="E19"/>
    </sheetView>
  </sheetViews>
  <sheetFormatPr defaultRowHeight="15"/>
  <cols>
    <col min="1" max="1" width="7" customWidth="1"/>
    <col min="2" max="2" width="27.7109375" customWidth="1"/>
    <col min="3" max="3" width="5" customWidth="1"/>
    <col min="4" max="5" width="12.42578125" customWidth="1"/>
    <col min="6" max="6" width="6.42578125" customWidth="1"/>
    <col min="7" max="7" width="4.5703125" customWidth="1"/>
    <col min="8" max="8" width="6.42578125" customWidth="1"/>
    <col min="9" max="9" width="4.5703125" customWidth="1"/>
    <col min="10" max="10" width="6.42578125" customWidth="1"/>
    <col min="11" max="11" width="4.5703125" customWidth="1"/>
    <col min="12" max="12" width="6.42578125" customWidth="1"/>
    <col min="13" max="13" width="0.28515625" customWidth="1"/>
    <col min="14" max="14" width="4.28515625" customWidth="1"/>
    <col min="15" max="15" width="6.42578125" customWidth="1"/>
    <col min="16" max="16" width="4.5703125" customWidth="1"/>
    <col min="17" max="17" width="6.42578125" customWidth="1"/>
    <col min="18" max="19" width="2.7109375" customWidth="1"/>
    <col min="20" max="20" width="5.42578125" customWidth="1"/>
    <col min="21" max="21" width="0" hidden="1" customWidth="1"/>
  </cols>
  <sheetData>
    <row r="1" spans="1:20" ht="0.4" customHeight="1">
      <c r="S1" s="6"/>
      <c r="T1" s="6"/>
    </row>
    <row r="2" spans="1:20" ht="35.1" customHeight="1">
      <c r="A2" s="7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S2" s="6"/>
      <c r="T2" s="6"/>
    </row>
    <row r="3" spans="1:20" ht="7.15" customHeight="1">
      <c r="S3" s="6"/>
      <c r="T3" s="6"/>
    </row>
    <row r="4" spans="1:20" ht="3.95" customHeight="1"/>
    <row r="5" spans="1:20" ht="6.75" customHeight="1"/>
    <row r="6" spans="1:20" ht="42.75">
      <c r="A6" s="1" t="s">
        <v>1</v>
      </c>
      <c r="B6" s="1" t="s">
        <v>2</v>
      </c>
      <c r="C6" s="1" t="s">
        <v>3</v>
      </c>
      <c r="D6" s="1" t="s">
        <v>4</v>
      </c>
      <c r="E6" s="1" t="s">
        <v>463</v>
      </c>
      <c r="F6" s="2" t="s">
        <v>5</v>
      </c>
      <c r="G6" s="2" t="s">
        <v>6</v>
      </c>
      <c r="H6" s="2" t="s">
        <v>7</v>
      </c>
      <c r="I6" s="2" t="s">
        <v>6</v>
      </c>
      <c r="J6" s="2" t="s">
        <v>8</v>
      </c>
      <c r="K6" s="2" t="s">
        <v>6</v>
      </c>
      <c r="L6" s="2" t="s">
        <v>9</v>
      </c>
      <c r="M6" s="8" t="s">
        <v>6</v>
      </c>
      <c r="N6" s="9"/>
      <c r="O6" s="2" t="s">
        <v>10</v>
      </c>
      <c r="P6" s="2" t="s">
        <v>6</v>
      </c>
      <c r="Q6" s="2" t="s">
        <v>11</v>
      </c>
      <c r="R6" s="8" t="s">
        <v>12</v>
      </c>
      <c r="S6" s="9"/>
      <c r="T6" s="2" t="s">
        <v>13</v>
      </c>
    </row>
    <row r="7" spans="1:20">
      <c r="A7" s="3" t="s">
        <v>14</v>
      </c>
      <c r="B7" s="3" t="s">
        <v>15</v>
      </c>
      <c r="C7" s="3" t="s">
        <v>16</v>
      </c>
      <c r="D7" s="3" t="s">
        <v>17</v>
      </c>
      <c r="E7" s="12" t="s">
        <v>464</v>
      </c>
      <c r="F7" s="4" t="s">
        <v>18</v>
      </c>
      <c r="G7" s="5">
        <v>1</v>
      </c>
      <c r="H7" s="4" t="s">
        <v>19</v>
      </c>
      <c r="I7" s="5">
        <v>2</v>
      </c>
      <c r="J7" s="4" t="s">
        <v>20</v>
      </c>
      <c r="K7" s="5">
        <v>1</v>
      </c>
      <c r="L7" s="4" t="s">
        <v>21</v>
      </c>
      <c r="M7" s="10">
        <v>5</v>
      </c>
      <c r="N7" s="11"/>
      <c r="O7" s="4" t="s">
        <v>22</v>
      </c>
      <c r="P7" s="5">
        <v>2</v>
      </c>
      <c r="Q7" s="4" t="s">
        <v>23</v>
      </c>
      <c r="R7" s="10">
        <v>1</v>
      </c>
      <c r="S7" s="11"/>
      <c r="T7" s="5">
        <v>1</v>
      </c>
    </row>
    <row r="8" spans="1:20">
      <c r="A8" s="3" t="s">
        <v>24</v>
      </c>
      <c r="B8" s="3" t="s">
        <v>25</v>
      </c>
      <c r="C8" s="3" t="s">
        <v>16</v>
      </c>
      <c r="D8" s="3" t="s">
        <v>17</v>
      </c>
      <c r="E8" s="12" t="s">
        <v>465</v>
      </c>
      <c r="F8" s="4" t="s">
        <v>26</v>
      </c>
      <c r="G8" s="5">
        <v>3</v>
      </c>
      <c r="H8" s="4" t="s">
        <v>27</v>
      </c>
      <c r="I8" s="5">
        <v>1</v>
      </c>
      <c r="J8" s="4" t="s">
        <v>28</v>
      </c>
      <c r="K8" s="5">
        <v>2</v>
      </c>
      <c r="L8" s="4" t="s">
        <v>29</v>
      </c>
      <c r="M8" s="10">
        <v>3</v>
      </c>
      <c r="N8" s="11"/>
      <c r="O8" s="4" t="s">
        <v>30</v>
      </c>
      <c r="P8" s="5">
        <v>4</v>
      </c>
      <c r="Q8" s="4" t="s">
        <v>31</v>
      </c>
      <c r="R8" s="10">
        <v>2</v>
      </c>
      <c r="S8" s="11"/>
      <c r="T8" s="5">
        <v>2</v>
      </c>
    </row>
    <row r="9" spans="1:20">
      <c r="A9" s="3" t="s">
        <v>32</v>
      </c>
      <c r="B9" s="3" t="s">
        <v>33</v>
      </c>
      <c r="C9" s="3" t="s">
        <v>16</v>
      </c>
      <c r="D9" s="3" t="s">
        <v>17</v>
      </c>
      <c r="E9" s="12" t="s">
        <v>466</v>
      </c>
      <c r="F9" s="4" t="s">
        <v>34</v>
      </c>
      <c r="G9" s="5">
        <v>2</v>
      </c>
      <c r="H9" s="4" t="s">
        <v>35</v>
      </c>
      <c r="I9" s="5">
        <v>4</v>
      </c>
      <c r="J9" s="4" t="s">
        <v>36</v>
      </c>
      <c r="K9" s="5">
        <v>5</v>
      </c>
      <c r="L9" s="4" t="s">
        <v>37</v>
      </c>
      <c r="M9" s="10">
        <v>2</v>
      </c>
      <c r="N9" s="11"/>
      <c r="O9" s="4" t="s">
        <v>38</v>
      </c>
      <c r="P9" s="5">
        <v>3</v>
      </c>
      <c r="Q9" s="4" t="s">
        <v>39</v>
      </c>
      <c r="R9" s="10">
        <v>3</v>
      </c>
      <c r="S9" s="11"/>
      <c r="T9" s="5">
        <v>3</v>
      </c>
    </row>
    <row r="10" spans="1:20">
      <c r="A10" s="3" t="s">
        <v>40</v>
      </c>
      <c r="B10" s="3" t="s">
        <v>41</v>
      </c>
      <c r="C10" s="3" t="s">
        <v>16</v>
      </c>
      <c r="D10" s="3" t="s">
        <v>17</v>
      </c>
      <c r="E10" s="12" t="s">
        <v>467</v>
      </c>
      <c r="F10" s="4" t="s">
        <v>42</v>
      </c>
      <c r="G10" s="5">
        <v>5</v>
      </c>
      <c r="H10" s="4" t="s">
        <v>19</v>
      </c>
      <c r="I10" s="5">
        <v>2</v>
      </c>
      <c r="J10" s="4" t="s">
        <v>43</v>
      </c>
      <c r="K10" s="5">
        <v>3</v>
      </c>
      <c r="L10" s="4" t="s">
        <v>44</v>
      </c>
      <c r="M10" s="10">
        <v>4</v>
      </c>
      <c r="N10" s="11"/>
      <c r="O10" s="4" t="s">
        <v>45</v>
      </c>
      <c r="P10" s="5">
        <v>7</v>
      </c>
      <c r="Q10" s="4" t="s">
        <v>46</v>
      </c>
      <c r="R10" s="10">
        <v>4</v>
      </c>
      <c r="S10" s="11"/>
      <c r="T10" s="5">
        <v>4</v>
      </c>
    </row>
    <row r="11" spans="1:20">
      <c r="A11" s="3" t="s">
        <v>47</v>
      </c>
      <c r="B11" s="3" t="s">
        <v>48</v>
      </c>
      <c r="C11" s="3" t="s">
        <v>16</v>
      </c>
      <c r="D11" s="3" t="s">
        <v>17</v>
      </c>
      <c r="E11" s="12" t="s">
        <v>468</v>
      </c>
      <c r="F11" s="4" t="s">
        <v>26</v>
      </c>
      <c r="G11" s="5">
        <v>3</v>
      </c>
      <c r="H11" s="4" t="s">
        <v>49</v>
      </c>
      <c r="I11" s="5">
        <v>39</v>
      </c>
      <c r="J11" s="4" t="s">
        <v>50</v>
      </c>
      <c r="K11" s="5">
        <v>4</v>
      </c>
      <c r="L11" s="4" t="s">
        <v>51</v>
      </c>
      <c r="M11" s="10">
        <v>1</v>
      </c>
      <c r="N11" s="11"/>
      <c r="O11" s="4" t="s">
        <v>52</v>
      </c>
      <c r="P11" s="5">
        <v>1</v>
      </c>
      <c r="Q11" s="4" t="s">
        <v>53</v>
      </c>
      <c r="R11" s="10">
        <v>5</v>
      </c>
      <c r="S11" s="11"/>
      <c r="T11" s="5">
        <v>5</v>
      </c>
    </row>
    <row r="12" spans="1:20" ht="22.5">
      <c r="A12" s="3" t="s">
        <v>54</v>
      </c>
      <c r="B12" s="3" t="s">
        <v>55</v>
      </c>
      <c r="C12" s="3" t="s">
        <v>16</v>
      </c>
      <c r="D12" s="3" t="s">
        <v>56</v>
      </c>
      <c r="E12" s="12" t="s">
        <v>469</v>
      </c>
      <c r="F12" s="4" t="s">
        <v>57</v>
      </c>
      <c r="G12" s="5">
        <v>6</v>
      </c>
      <c r="H12" s="4" t="s">
        <v>58</v>
      </c>
      <c r="I12" s="5">
        <v>6</v>
      </c>
      <c r="J12" s="4" t="s">
        <v>37</v>
      </c>
      <c r="K12" s="5">
        <v>9</v>
      </c>
      <c r="L12" s="4" t="s">
        <v>59</v>
      </c>
      <c r="M12" s="10">
        <v>6</v>
      </c>
      <c r="N12" s="11"/>
      <c r="O12" s="4" t="s">
        <v>60</v>
      </c>
      <c r="P12" s="5">
        <v>10</v>
      </c>
      <c r="Q12" s="4" t="s">
        <v>61</v>
      </c>
      <c r="R12" s="10">
        <v>6</v>
      </c>
      <c r="S12" s="11"/>
      <c r="T12" s="5">
        <v>1</v>
      </c>
    </row>
    <row r="13" spans="1:20">
      <c r="A13" s="3" t="s">
        <v>62</v>
      </c>
      <c r="B13" s="3" t="s">
        <v>63</v>
      </c>
      <c r="C13" s="3" t="s">
        <v>16</v>
      </c>
      <c r="D13" s="3" t="s">
        <v>17</v>
      </c>
      <c r="E13" s="12" t="s">
        <v>470</v>
      </c>
      <c r="F13" s="4" t="s">
        <v>64</v>
      </c>
      <c r="G13" s="5">
        <v>8</v>
      </c>
      <c r="H13" s="4" t="s">
        <v>65</v>
      </c>
      <c r="I13" s="5">
        <v>11</v>
      </c>
      <c r="J13" s="4" t="s">
        <v>66</v>
      </c>
      <c r="K13" s="5">
        <v>6</v>
      </c>
      <c r="L13" s="4" t="s">
        <v>67</v>
      </c>
      <c r="M13" s="10">
        <v>11</v>
      </c>
      <c r="N13" s="11"/>
      <c r="O13" s="4" t="s">
        <v>68</v>
      </c>
      <c r="P13" s="5">
        <v>6</v>
      </c>
      <c r="Q13" s="4" t="s">
        <v>69</v>
      </c>
      <c r="R13" s="10">
        <v>7</v>
      </c>
      <c r="S13" s="11"/>
      <c r="T13" s="5">
        <v>6</v>
      </c>
    </row>
    <row r="14" spans="1:20">
      <c r="A14" s="3" t="s">
        <v>70</v>
      </c>
      <c r="B14" s="3" t="s">
        <v>71</v>
      </c>
      <c r="C14" s="3" t="s">
        <v>16</v>
      </c>
      <c r="D14" s="3" t="s">
        <v>17</v>
      </c>
      <c r="E14" s="12" t="s">
        <v>471</v>
      </c>
      <c r="F14" s="4" t="s">
        <v>72</v>
      </c>
      <c r="G14" s="5">
        <v>12</v>
      </c>
      <c r="H14" s="4" t="s">
        <v>73</v>
      </c>
      <c r="I14" s="5">
        <v>9</v>
      </c>
      <c r="J14" s="4" t="s">
        <v>66</v>
      </c>
      <c r="K14" s="5">
        <v>6</v>
      </c>
      <c r="L14" s="4" t="s">
        <v>59</v>
      </c>
      <c r="M14" s="10">
        <v>6</v>
      </c>
      <c r="N14" s="11"/>
      <c r="O14" s="4" t="s">
        <v>43</v>
      </c>
      <c r="P14" s="5">
        <v>8</v>
      </c>
      <c r="Q14" s="4" t="s">
        <v>74</v>
      </c>
      <c r="R14" s="10">
        <v>8</v>
      </c>
      <c r="S14" s="11"/>
      <c r="T14" s="5">
        <v>7</v>
      </c>
    </row>
    <row r="15" spans="1:20">
      <c r="A15" s="3" t="s">
        <v>75</v>
      </c>
      <c r="B15" s="3" t="s">
        <v>76</v>
      </c>
      <c r="C15" s="3" t="s">
        <v>16</v>
      </c>
      <c r="D15" s="3" t="s">
        <v>56</v>
      </c>
      <c r="E15" s="12" t="s">
        <v>472</v>
      </c>
      <c r="F15" s="4" t="s">
        <v>77</v>
      </c>
      <c r="G15" s="5">
        <v>9</v>
      </c>
      <c r="H15" s="4" t="s">
        <v>73</v>
      </c>
      <c r="I15" s="5">
        <v>9</v>
      </c>
      <c r="J15" s="4" t="s">
        <v>37</v>
      </c>
      <c r="K15" s="5">
        <v>9</v>
      </c>
      <c r="L15" s="4" t="s">
        <v>78</v>
      </c>
      <c r="M15" s="10">
        <v>10</v>
      </c>
      <c r="N15" s="11"/>
      <c r="O15" s="4" t="s">
        <v>59</v>
      </c>
      <c r="P15" s="5">
        <v>19</v>
      </c>
      <c r="Q15" s="4" t="s">
        <v>79</v>
      </c>
      <c r="R15" s="10">
        <v>9</v>
      </c>
      <c r="S15" s="11"/>
      <c r="T15" s="5">
        <v>2</v>
      </c>
    </row>
    <row r="16" spans="1:20">
      <c r="A16" s="3" t="s">
        <v>80</v>
      </c>
      <c r="B16" s="3" t="s">
        <v>81</v>
      </c>
      <c r="C16" s="3" t="s">
        <v>16</v>
      </c>
      <c r="D16" s="3" t="s">
        <v>56</v>
      </c>
      <c r="E16" s="12" t="s">
        <v>473</v>
      </c>
      <c r="F16" s="4" t="s">
        <v>82</v>
      </c>
      <c r="G16" s="5">
        <v>10</v>
      </c>
      <c r="H16" s="4" t="s">
        <v>65</v>
      </c>
      <c r="I16" s="5">
        <v>11</v>
      </c>
      <c r="J16" s="4" t="s">
        <v>21</v>
      </c>
      <c r="K16" s="5">
        <v>11</v>
      </c>
      <c r="L16" s="4" t="s">
        <v>83</v>
      </c>
      <c r="M16" s="10">
        <v>13</v>
      </c>
      <c r="N16" s="11"/>
      <c r="O16" s="4" t="s">
        <v>21</v>
      </c>
      <c r="P16" s="5">
        <v>13</v>
      </c>
      <c r="Q16" s="4" t="s">
        <v>84</v>
      </c>
      <c r="R16" s="10">
        <v>10</v>
      </c>
      <c r="S16" s="11"/>
      <c r="T16" s="5">
        <v>3</v>
      </c>
    </row>
    <row r="17" spans="1:20">
      <c r="A17" s="3" t="s">
        <v>85</v>
      </c>
      <c r="B17" s="3" t="s">
        <v>86</v>
      </c>
      <c r="C17" s="3" t="s">
        <v>16</v>
      </c>
      <c r="D17" s="3" t="s">
        <v>17</v>
      </c>
      <c r="E17" s="12" t="s">
        <v>474</v>
      </c>
      <c r="F17" s="4" t="s">
        <v>87</v>
      </c>
      <c r="G17" s="5">
        <v>11</v>
      </c>
      <c r="H17" s="4" t="s">
        <v>88</v>
      </c>
      <c r="I17" s="5">
        <v>16</v>
      </c>
      <c r="J17" s="4" t="s">
        <v>89</v>
      </c>
      <c r="K17" s="5">
        <v>23</v>
      </c>
      <c r="L17" s="4" t="s">
        <v>90</v>
      </c>
      <c r="M17" s="10">
        <v>8</v>
      </c>
      <c r="N17" s="11"/>
      <c r="O17" s="4" t="s">
        <v>91</v>
      </c>
      <c r="P17" s="5">
        <v>5</v>
      </c>
      <c r="Q17" s="4" t="s">
        <v>92</v>
      </c>
      <c r="R17" s="10">
        <v>11</v>
      </c>
      <c r="S17" s="11"/>
      <c r="T17" s="5">
        <v>8</v>
      </c>
    </row>
    <row r="18" spans="1:20">
      <c r="A18" s="3" t="s">
        <v>93</v>
      </c>
      <c r="B18" s="3" t="s">
        <v>94</v>
      </c>
      <c r="C18" s="3" t="s">
        <v>16</v>
      </c>
      <c r="D18" s="3" t="s">
        <v>17</v>
      </c>
      <c r="E18" s="12" t="s">
        <v>475</v>
      </c>
      <c r="F18" s="4" t="s">
        <v>95</v>
      </c>
      <c r="G18" s="5">
        <v>15</v>
      </c>
      <c r="H18" s="4" t="s">
        <v>96</v>
      </c>
      <c r="I18" s="5">
        <v>13</v>
      </c>
      <c r="J18" s="4" t="s">
        <v>97</v>
      </c>
      <c r="K18" s="5">
        <v>14</v>
      </c>
      <c r="L18" s="4" t="s">
        <v>98</v>
      </c>
      <c r="M18" s="10">
        <v>14</v>
      </c>
      <c r="N18" s="11"/>
      <c r="O18" s="4" t="s">
        <v>43</v>
      </c>
      <c r="P18" s="5">
        <v>8</v>
      </c>
      <c r="Q18" s="4" t="s">
        <v>99</v>
      </c>
      <c r="R18" s="10">
        <v>12</v>
      </c>
      <c r="S18" s="11"/>
      <c r="T18" s="5">
        <v>9</v>
      </c>
    </row>
    <row r="19" spans="1:20">
      <c r="A19" s="3" t="s">
        <v>100</v>
      </c>
      <c r="B19" s="3" t="s">
        <v>101</v>
      </c>
      <c r="C19" s="3" t="s">
        <v>16</v>
      </c>
      <c r="D19" s="3" t="s">
        <v>102</v>
      </c>
      <c r="E19" s="12" t="s">
        <v>476</v>
      </c>
      <c r="F19" s="4" t="s">
        <v>103</v>
      </c>
      <c r="G19" s="5">
        <v>13</v>
      </c>
      <c r="H19" s="4" t="s">
        <v>35</v>
      </c>
      <c r="I19" s="5">
        <v>4</v>
      </c>
      <c r="J19" s="4" t="s">
        <v>66</v>
      </c>
      <c r="K19" s="5">
        <v>6</v>
      </c>
      <c r="L19" s="4" t="s">
        <v>104</v>
      </c>
      <c r="M19" s="10">
        <v>37</v>
      </c>
      <c r="N19" s="11"/>
      <c r="O19" s="4" t="s">
        <v>105</v>
      </c>
      <c r="P19" s="5">
        <v>17</v>
      </c>
      <c r="Q19" s="4" t="s">
        <v>106</v>
      </c>
      <c r="R19" s="10">
        <v>13</v>
      </c>
      <c r="S19" s="11"/>
      <c r="T19" s="5">
        <v>1</v>
      </c>
    </row>
    <row r="20" spans="1:20">
      <c r="A20" s="3" t="s">
        <v>107</v>
      </c>
      <c r="B20" s="3" t="s">
        <v>108</v>
      </c>
      <c r="C20" s="3" t="s">
        <v>16</v>
      </c>
      <c r="D20" s="3" t="s">
        <v>17</v>
      </c>
      <c r="E20" s="12" t="s">
        <v>477</v>
      </c>
      <c r="F20" s="4" t="s">
        <v>109</v>
      </c>
      <c r="G20" s="5">
        <v>17</v>
      </c>
      <c r="H20" s="4" t="s">
        <v>110</v>
      </c>
      <c r="I20" s="5">
        <v>15</v>
      </c>
      <c r="J20" s="4" t="s">
        <v>89</v>
      </c>
      <c r="K20" s="5">
        <v>23</v>
      </c>
      <c r="L20" s="4" t="s">
        <v>111</v>
      </c>
      <c r="M20" s="10">
        <v>12</v>
      </c>
      <c r="N20" s="11"/>
      <c r="O20" s="4" t="s">
        <v>51</v>
      </c>
      <c r="P20" s="5">
        <v>11</v>
      </c>
      <c r="Q20" s="4" t="s">
        <v>112</v>
      </c>
      <c r="R20" s="10">
        <v>14</v>
      </c>
      <c r="S20" s="11"/>
      <c r="T20" s="5">
        <v>10</v>
      </c>
    </row>
    <row r="21" spans="1:20">
      <c r="A21" s="3" t="s">
        <v>113</v>
      </c>
      <c r="B21" s="3" t="s">
        <v>114</v>
      </c>
      <c r="C21" s="3" t="s">
        <v>16</v>
      </c>
      <c r="D21" s="3" t="s">
        <v>56</v>
      </c>
      <c r="E21" s="12" t="s">
        <v>478</v>
      </c>
      <c r="F21" s="4" t="s">
        <v>109</v>
      </c>
      <c r="G21" s="5">
        <v>17</v>
      </c>
      <c r="H21" s="4" t="s">
        <v>96</v>
      </c>
      <c r="I21" s="5">
        <v>13</v>
      </c>
      <c r="J21" s="4" t="s">
        <v>115</v>
      </c>
      <c r="K21" s="5">
        <v>17</v>
      </c>
      <c r="L21" s="4" t="s">
        <v>116</v>
      </c>
      <c r="M21" s="10">
        <v>15</v>
      </c>
      <c r="N21" s="11"/>
      <c r="O21" s="4" t="s">
        <v>21</v>
      </c>
      <c r="P21" s="5">
        <v>13</v>
      </c>
      <c r="Q21" s="4" t="s">
        <v>117</v>
      </c>
      <c r="R21" s="10">
        <v>15</v>
      </c>
      <c r="S21" s="11"/>
      <c r="T21" s="5">
        <v>4</v>
      </c>
    </row>
    <row r="22" spans="1:20">
      <c r="A22" s="3" t="s">
        <v>118</v>
      </c>
      <c r="B22" s="3" t="s">
        <v>119</v>
      </c>
      <c r="C22" s="3" t="s">
        <v>16</v>
      </c>
      <c r="D22" s="3" t="s">
        <v>56</v>
      </c>
      <c r="E22" s="12" t="s">
        <v>479</v>
      </c>
      <c r="F22" s="4" t="s">
        <v>120</v>
      </c>
      <c r="G22" s="5">
        <v>20</v>
      </c>
      <c r="H22" s="4" t="s">
        <v>121</v>
      </c>
      <c r="I22" s="5">
        <v>19</v>
      </c>
      <c r="J22" s="4" t="s">
        <v>83</v>
      </c>
      <c r="K22" s="5">
        <v>15</v>
      </c>
      <c r="L22" s="4" t="s">
        <v>116</v>
      </c>
      <c r="M22" s="10">
        <v>15</v>
      </c>
      <c r="N22" s="11"/>
      <c r="O22" s="4" t="s">
        <v>122</v>
      </c>
      <c r="P22" s="5">
        <v>16</v>
      </c>
      <c r="Q22" s="4" t="s">
        <v>123</v>
      </c>
      <c r="R22" s="10">
        <v>16</v>
      </c>
      <c r="S22" s="11"/>
      <c r="T22" s="5">
        <v>5</v>
      </c>
    </row>
    <row r="23" spans="1:20">
      <c r="A23" s="3" t="s">
        <v>124</v>
      </c>
      <c r="B23" s="3" t="s">
        <v>125</v>
      </c>
      <c r="C23" s="3" t="s">
        <v>16</v>
      </c>
      <c r="D23" s="3" t="s">
        <v>17</v>
      </c>
      <c r="E23" s="12" t="s">
        <v>480</v>
      </c>
      <c r="F23" s="4" t="s">
        <v>126</v>
      </c>
      <c r="G23" s="5">
        <v>19</v>
      </c>
      <c r="H23" s="4" t="s">
        <v>127</v>
      </c>
      <c r="I23" s="5">
        <v>8</v>
      </c>
      <c r="J23" s="4" t="s">
        <v>116</v>
      </c>
      <c r="K23" s="5">
        <v>16</v>
      </c>
      <c r="L23" s="4" t="s">
        <v>128</v>
      </c>
      <c r="M23" s="10">
        <v>18</v>
      </c>
      <c r="N23" s="11"/>
      <c r="O23" s="4" t="s">
        <v>97</v>
      </c>
      <c r="P23" s="5">
        <v>22</v>
      </c>
      <c r="Q23" s="4" t="s">
        <v>129</v>
      </c>
      <c r="R23" s="10">
        <v>17</v>
      </c>
      <c r="S23" s="11"/>
      <c r="T23" s="5">
        <v>11</v>
      </c>
    </row>
    <row r="24" spans="1:20">
      <c r="A24" s="3" t="s">
        <v>130</v>
      </c>
      <c r="B24" s="3" t="s">
        <v>131</v>
      </c>
      <c r="C24" s="3" t="s">
        <v>16</v>
      </c>
      <c r="D24" s="3" t="s">
        <v>132</v>
      </c>
      <c r="E24" s="12" t="s">
        <v>481</v>
      </c>
      <c r="F24" s="4" t="s">
        <v>120</v>
      </c>
      <c r="G24" s="5">
        <v>20</v>
      </c>
      <c r="H24" s="4" t="s">
        <v>52</v>
      </c>
      <c r="I24" s="5">
        <v>25</v>
      </c>
      <c r="J24" s="4" t="s">
        <v>133</v>
      </c>
      <c r="K24" s="5">
        <v>18</v>
      </c>
      <c r="L24" s="4" t="s">
        <v>134</v>
      </c>
      <c r="M24" s="10">
        <v>19</v>
      </c>
      <c r="N24" s="11"/>
      <c r="O24" s="4" t="s">
        <v>135</v>
      </c>
      <c r="P24" s="5">
        <v>20</v>
      </c>
      <c r="Q24" s="4" t="s">
        <v>136</v>
      </c>
      <c r="R24" s="10">
        <v>18</v>
      </c>
      <c r="S24" s="11"/>
      <c r="T24" s="5">
        <v>1</v>
      </c>
    </row>
    <row r="25" spans="1:20">
      <c r="A25" s="3" t="s">
        <v>137</v>
      </c>
      <c r="B25" s="3" t="s">
        <v>138</v>
      </c>
      <c r="C25" s="3" t="s">
        <v>16</v>
      </c>
      <c r="D25" s="3" t="s">
        <v>17</v>
      </c>
      <c r="E25" s="12" t="s">
        <v>482</v>
      </c>
      <c r="F25" s="4" t="s">
        <v>139</v>
      </c>
      <c r="G25" s="5">
        <v>25</v>
      </c>
      <c r="H25" s="4" t="s">
        <v>140</v>
      </c>
      <c r="I25" s="5">
        <v>23</v>
      </c>
      <c r="J25" s="4" t="s">
        <v>141</v>
      </c>
      <c r="K25" s="5">
        <v>22</v>
      </c>
      <c r="L25" s="4" t="s">
        <v>89</v>
      </c>
      <c r="M25" s="10">
        <v>21</v>
      </c>
      <c r="N25" s="11"/>
      <c r="O25" s="4" t="s">
        <v>21</v>
      </c>
      <c r="P25" s="5">
        <v>13</v>
      </c>
      <c r="Q25" s="4" t="s">
        <v>142</v>
      </c>
      <c r="R25" s="10">
        <v>19</v>
      </c>
      <c r="S25" s="11"/>
      <c r="T25" s="5">
        <v>12</v>
      </c>
    </row>
    <row r="26" spans="1:20">
      <c r="A26" s="3" t="s">
        <v>143</v>
      </c>
      <c r="B26" s="3" t="s">
        <v>144</v>
      </c>
      <c r="C26" s="3" t="s">
        <v>16</v>
      </c>
      <c r="D26" s="3" t="s">
        <v>17</v>
      </c>
      <c r="E26" s="12"/>
      <c r="F26" s="4" t="s">
        <v>145</v>
      </c>
      <c r="G26" s="5">
        <v>14</v>
      </c>
      <c r="H26" s="4" t="s">
        <v>121</v>
      </c>
      <c r="I26" s="5">
        <v>19</v>
      </c>
      <c r="J26" s="4" t="s">
        <v>146</v>
      </c>
      <c r="K26" s="5">
        <v>32</v>
      </c>
      <c r="L26" s="4" t="s">
        <v>147</v>
      </c>
      <c r="M26" s="10">
        <v>20</v>
      </c>
      <c r="N26" s="11"/>
      <c r="O26" s="4" t="s">
        <v>111</v>
      </c>
      <c r="P26" s="5">
        <v>21</v>
      </c>
      <c r="Q26" s="4" t="s">
        <v>148</v>
      </c>
      <c r="R26" s="10">
        <v>20</v>
      </c>
      <c r="S26" s="11"/>
      <c r="T26" s="5">
        <v>13</v>
      </c>
    </row>
    <row r="27" spans="1:20">
      <c r="A27" s="3" t="s">
        <v>149</v>
      </c>
      <c r="B27" s="3" t="s">
        <v>150</v>
      </c>
      <c r="C27" s="3" t="s">
        <v>16</v>
      </c>
      <c r="D27" s="3" t="s">
        <v>132</v>
      </c>
      <c r="E27" s="12" t="s">
        <v>483</v>
      </c>
      <c r="F27" s="4" t="s">
        <v>151</v>
      </c>
      <c r="G27" s="5">
        <v>23</v>
      </c>
      <c r="H27" s="4" t="s">
        <v>152</v>
      </c>
      <c r="I27" s="5">
        <v>27</v>
      </c>
      <c r="J27" s="4" t="s">
        <v>153</v>
      </c>
      <c r="K27" s="5">
        <v>31</v>
      </c>
      <c r="L27" s="4" t="s">
        <v>154</v>
      </c>
      <c r="M27" s="10">
        <v>17</v>
      </c>
      <c r="N27" s="11"/>
      <c r="O27" s="4" t="s">
        <v>97</v>
      </c>
      <c r="P27" s="5">
        <v>22</v>
      </c>
      <c r="Q27" s="4" t="s">
        <v>155</v>
      </c>
      <c r="R27" s="10">
        <v>21</v>
      </c>
      <c r="S27" s="11"/>
      <c r="T27" s="5">
        <v>2</v>
      </c>
    </row>
    <row r="28" spans="1:20">
      <c r="A28" s="3" t="s">
        <v>156</v>
      </c>
      <c r="B28" s="3" t="s">
        <v>157</v>
      </c>
      <c r="C28" s="3" t="s">
        <v>16</v>
      </c>
      <c r="D28" s="3" t="s">
        <v>102</v>
      </c>
      <c r="E28" s="12" t="s">
        <v>484</v>
      </c>
      <c r="F28" s="4" t="s">
        <v>158</v>
      </c>
      <c r="G28" s="5">
        <v>24</v>
      </c>
      <c r="H28" s="4" t="s">
        <v>52</v>
      </c>
      <c r="I28" s="5">
        <v>25</v>
      </c>
      <c r="J28" s="4" t="s">
        <v>159</v>
      </c>
      <c r="K28" s="5">
        <v>29</v>
      </c>
      <c r="L28" s="4" t="s">
        <v>160</v>
      </c>
      <c r="M28" s="10">
        <v>23</v>
      </c>
      <c r="N28" s="11"/>
      <c r="O28" s="4" t="s">
        <v>161</v>
      </c>
      <c r="P28" s="5">
        <v>12</v>
      </c>
      <c r="Q28" s="4" t="s">
        <v>162</v>
      </c>
      <c r="R28" s="10">
        <v>22</v>
      </c>
      <c r="S28" s="11"/>
      <c r="T28" s="5">
        <v>2</v>
      </c>
    </row>
    <row r="29" spans="1:20">
      <c r="A29" s="3" t="s">
        <v>163</v>
      </c>
      <c r="B29" s="3" t="s">
        <v>164</v>
      </c>
      <c r="C29" s="3" t="s">
        <v>16</v>
      </c>
      <c r="D29" s="3" t="s">
        <v>17</v>
      </c>
      <c r="E29" s="12" t="s">
        <v>485</v>
      </c>
      <c r="F29" s="4" t="s">
        <v>95</v>
      </c>
      <c r="G29" s="5">
        <v>15</v>
      </c>
      <c r="H29" s="4" t="s">
        <v>165</v>
      </c>
      <c r="I29" s="5">
        <v>28</v>
      </c>
      <c r="J29" s="4" t="s">
        <v>166</v>
      </c>
      <c r="K29" s="5">
        <v>35</v>
      </c>
      <c r="L29" s="4" t="s">
        <v>167</v>
      </c>
      <c r="M29" s="10">
        <v>27</v>
      </c>
      <c r="N29" s="11"/>
      <c r="O29" s="4" t="s">
        <v>168</v>
      </c>
      <c r="P29" s="5">
        <v>18</v>
      </c>
      <c r="Q29" s="4" t="s">
        <v>169</v>
      </c>
      <c r="R29" s="10">
        <v>23</v>
      </c>
      <c r="S29" s="11"/>
      <c r="T29" s="5">
        <v>14</v>
      </c>
    </row>
    <row r="30" spans="1:20">
      <c r="A30" s="3" t="s">
        <v>170</v>
      </c>
      <c r="B30" s="3" t="s">
        <v>171</v>
      </c>
      <c r="C30" s="3" t="s">
        <v>172</v>
      </c>
      <c r="D30" s="3" t="s">
        <v>17</v>
      </c>
      <c r="E30" s="12" t="s">
        <v>486</v>
      </c>
      <c r="F30" s="4" t="s">
        <v>173</v>
      </c>
      <c r="G30" s="5">
        <v>1</v>
      </c>
      <c r="H30" s="4" t="s">
        <v>165</v>
      </c>
      <c r="I30" s="5">
        <v>1</v>
      </c>
      <c r="J30" s="4" t="s">
        <v>174</v>
      </c>
      <c r="K30" s="5">
        <v>1</v>
      </c>
      <c r="L30" s="4" t="s">
        <v>175</v>
      </c>
      <c r="M30" s="10">
        <v>1</v>
      </c>
      <c r="N30" s="11"/>
      <c r="O30" s="4" t="s">
        <v>90</v>
      </c>
      <c r="P30" s="5">
        <v>1</v>
      </c>
      <c r="Q30" s="4" t="s">
        <v>176</v>
      </c>
      <c r="R30" s="10">
        <v>1</v>
      </c>
      <c r="S30" s="11"/>
      <c r="T30" s="5">
        <v>1</v>
      </c>
    </row>
    <row r="31" spans="1:20">
      <c r="A31" s="3" t="s">
        <v>177</v>
      </c>
      <c r="B31" s="3" t="s">
        <v>178</v>
      </c>
      <c r="C31" s="3" t="s">
        <v>16</v>
      </c>
      <c r="D31" s="3" t="s">
        <v>102</v>
      </c>
      <c r="E31" s="12" t="s">
        <v>487</v>
      </c>
      <c r="F31" s="4" t="s">
        <v>139</v>
      </c>
      <c r="G31" s="5">
        <v>25</v>
      </c>
      <c r="H31" s="4" t="s">
        <v>179</v>
      </c>
      <c r="I31" s="5">
        <v>24</v>
      </c>
      <c r="J31" s="4" t="s">
        <v>180</v>
      </c>
      <c r="K31" s="5">
        <v>27</v>
      </c>
      <c r="L31" s="4" t="s">
        <v>181</v>
      </c>
      <c r="M31" s="10">
        <v>24</v>
      </c>
      <c r="N31" s="11"/>
      <c r="O31" s="4" t="s">
        <v>182</v>
      </c>
      <c r="P31" s="5">
        <v>30</v>
      </c>
      <c r="Q31" s="4" t="s">
        <v>183</v>
      </c>
      <c r="R31" s="10">
        <v>24</v>
      </c>
      <c r="S31" s="11"/>
      <c r="T31" s="5">
        <v>3</v>
      </c>
    </row>
    <row r="32" spans="1:20">
      <c r="A32" s="3" t="s">
        <v>184</v>
      </c>
      <c r="B32" s="3" t="s">
        <v>185</v>
      </c>
      <c r="C32" s="3" t="s">
        <v>16</v>
      </c>
      <c r="D32" s="3" t="s">
        <v>186</v>
      </c>
      <c r="E32" s="12" t="s">
        <v>488</v>
      </c>
      <c r="F32" s="4" t="s">
        <v>187</v>
      </c>
      <c r="G32" s="5">
        <v>32</v>
      </c>
      <c r="H32" s="4" t="s">
        <v>188</v>
      </c>
      <c r="I32" s="5">
        <v>18</v>
      </c>
      <c r="J32" s="4" t="s">
        <v>189</v>
      </c>
      <c r="K32" s="5">
        <v>19</v>
      </c>
      <c r="L32" s="4" t="s">
        <v>166</v>
      </c>
      <c r="M32" s="10">
        <v>35</v>
      </c>
      <c r="N32" s="11"/>
      <c r="O32" s="4" t="s">
        <v>190</v>
      </c>
      <c r="P32" s="5">
        <v>29</v>
      </c>
      <c r="Q32" s="4" t="s">
        <v>191</v>
      </c>
      <c r="R32" s="10">
        <v>25</v>
      </c>
      <c r="S32" s="11"/>
      <c r="T32" s="5">
        <v>1</v>
      </c>
    </row>
    <row r="33" spans="1:20">
      <c r="A33" s="3" t="s">
        <v>192</v>
      </c>
      <c r="B33" s="3" t="s">
        <v>193</v>
      </c>
      <c r="C33" s="3" t="s">
        <v>16</v>
      </c>
      <c r="D33" s="3" t="s">
        <v>186</v>
      </c>
      <c r="E33" s="12" t="s">
        <v>489</v>
      </c>
      <c r="F33" s="4" t="s">
        <v>194</v>
      </c>
      <c r="G33" s="5">
        <v>34</v>
      </c>
      <c r="H33" s="4" t="s">
        <v>22</v>
      </c>
      <c r="I33" s="5">
        <v>29</v>
      </c>
      <c r="J33" s="4" t="s">
        <v>195</v>
      </c>
      <c r="K33" s="5">
        <v>33</v>
      </c>
      <c r="L33" s="4" t="s">
        <v>196</v>
      </c>
      <c r="M33" s="10">
        <v>22</v>
      </c>
      <c r="N33" s="11"/>
      <c r="O33" s="4" t="s">
        <v>98</v>
      </c>
      <c r="P33" s="5">
        <v>25</v>
      </c>
      <c r="Q33" s="4" t="s">
        <v>197</v>
      </c>
      <c r="R33" s="10">
        <v>26</v>
      </c>
      <c r="S33" s="11"/>
      <c r="T33" s="5">
        <v>2</v>
      </c>
    </row>
    <row r="34" spans="1:20">
      <c r="A34" s="3" t="s">
        <v>198</v>
      </c>
      <c r="B34" s="3" t="s">
        <v>199</v>
      </c>
      <c r="C34" s="3" t="s">
        <v>16</v>
      </c>
      <c r="D34" s="3" t="s">
        <v>186</v>
      </c>
      <c r="E34" s="12" t="s">
        <v>490</v>
      </c>
      <c r="F34" s="4" t="s">
        <v>200</v>
      </c>
      <c r="G34" s="5">
        <v>29</v>
      </c>
      <c r="H34" s="4" t="s">
        <v>38</v>
      </c>
      <c r="I34" s="5">
        <v>37</v>
      </c>
      <c r="J34" s="4" t="s">
        <v>201</v>
      </c>
      <c r="K34" s="5">
        <v>34</v>
      </c>
      <c r="L34" s="4" t="s">
        <v>181</v>
      </c>
      <c r="M34" s="10">
        <v>24</v>
      </c>
      <c r="N34" s="11"/>
      <c r="O34" s="4" t="s">
        <v>202</v>
      </c>
      <c r="P34" s="5">
        <v>24</v>
      </c>
      <c r="Q34" s="4" t="s">
        <v>203</v>
      </c>
      <c r="R34" s="10">
        <v>27</v>
      </c>
      <c r="S34" s="11"/>
      <c r="T34" s="5">
        <v>3</v>
      </c>
    </row>
    <row r="35" spans="1:20">
      <c r="A35" s="3" t="s">
        <v>204</v>
      </c>
      <c r="B35" s="3" t="s">
        <v>205</v>
      </c>
      <c r="C35" s="3" t="s">
        <v>16</v>
      </c>
      <c r="D35" s="3" t="s">
        <v>17</v>
      </c>
      <c r="E35" s="12" t="s">
        <v>491</v>
      </c>
      <c r="F35" s="4" t="s">
        <v>206</v>
      </c>
      <c r="G35" s="5">
        <v>7</v>
      </c>
      <c r="H35" s="4" t="s">
        <v>88</v>
      </c>
      <c r="I35" s="5">
        <v>16</v>
      </c>
      <c r="J35" s="4" t="s">
        <v>207</v>
      </c>
      <c r="K35" s="5">
        <v>12</v>
      </c>
      <c r="L35" s="4" t="s">
        <v>90</v>
      </c>
      <c r="M35" s="10">
        <v>8</v>
      </c>
      <c r="N35" s="11"/>
      <c r="O35" s="4" t="s">
        <v>208</v>
      </c>
      <c r="P35" s="5">
        <v>65</v>
      </c>
      <c r="Q35" s="4" t="s">
        <v>209</v>
      </c>
      <c r="R35" s="10">
        <v>28</v>
      </c>
      <c r="S35" s="11"/>
      <c r="T35" s="5">
        <v>15</v>
      </c>
    </row>
    <row r="36" spans="1:20">
      <c r="A36" s="3" t="s">
        <v>210</v>
      </c>
      <c r="B36" s="3" t="s">
        <v>211</v>
      </c>
      <c r="C36" s="3" t="s">
        <v>16</v>
      </c>
      <c r="D36" s="3" t="s">
        <v>17</v>
      </c>
      <c r="E36" s="12" t="s">
        <v>492</v>
      </c>
      <c r="F36" s="4" t="s">
        <v>212</v>
      </c>
      <c r="G36" s="5">
        <v>33</v>
      </c>
      <c r="H36" s="4" t="s">
        <v>213</v>
      </c>
      <c r="I36" s="5">
        <v>22</v>
      </c>
      <c r="J36" s="4" t="s">
        <v>181</v>
      </c>
      <c r="K36" s="5">
        <v>26</v>
      </c>
      <c r="L36" s="4" t="s">
        <v>159</v>
      </c>
      <c r="M36" s="10">
        <v>26</v>
      </c>
      <c r="N36" s="11"/>
      <c r="O36" s="4" t="s">
        <v>153</v>
      </c>
      <c r="P36" s="5">
        <v>42</v>
      </c>
      <c r="Q36" s="4" t="s">
        <v>214</v>
      </c>
      <c r="R36" s="10">
        <v>29</v>
      </c>
      <c r="S36" s="11"/>
      <c r="T36" s="5">
        <v>16</v>
      </c>
    </row>
    <row r="37" spans="1:20">
      <c r="A37" s="3" t="s">
        <v>215</v>
      </c>
      <c r="B37" s="3" t="s">
        <v>216</v>
      </c>
      <c r="C37" s="3" t="s">
        <v>16</v>
      </c>
      <c r="D37" s="3" t="s">
        <v>56</v>
      </c>
      <c r="E37" s="12" t="s">
        <v>493</v>
      </c>
      <c r="F37" s="4" t="s">
        <v>217</v>
      </c>
      <c r="G37" s="5">
        <v>28</v>
      </c>
      <c r="H37" s="4" t="s">
        <v>218</v>
      </c>
      <c r="I37" s="5">
        <v>36</v>
      </c>
      <c r="J37" s="4" t="s">
        <v>89</v>
      </c>
      <c r="K37" s="5">
        <v>23</v>
      </c>
      <c r="L37" s="4" t="s">
        <v>219</v>
      </c>
      <c r="M37" s="10">
        <v>31</v>
      </c>
      <c r="N37" s="11"/>
      <c r="O37" s="4" t="s">
        <v>220</v>
      </c>
      <c r="P37" s="5">
        <v>39</v>
      </c>
      <c r="Q37" s="4" t="s">
        <v>221</v>
      </c>
      <c r="R37" s="10">
        <v>30</v>
      </c>
      <c r="S37" s="11"/>
      <c r="T37" s="5">
        <v>6</v>
      </c>
    </row>
    <row r="38" spans="1:20">
      <c r="A38" s="3" t="s">
        <v>222</v>
      </c>
      <c r="B38" s="3" t="s">
        <v>223</v>
      </c>
      <c r="C38" s="3" t="s">
        <v>16</v>
      </c>
      <c r="D38" s="3" t="s">
        <v>102</v>
      </c>
      <c r="E38" s="12" t="s">
        <v>494</v>
      </c>
      <c r="F38" s="4" t="s">
        <v>224</v>
      </c>
      <c r="G38" s="5">
        <v>35</v>
      </c>
      <c r="H38" s="4" t="s">
        <v>91</v>
      </c>
      <c r="I38" s="5">
        <v>42</v>
      </c>
      <c r="J38" s="4" t="s">
        <v>225</v>
      </c>
      <c r="K38" s="5">
        <v>20</v>
      </c>
      <c r="L38" s="4" t="s">
        <v>226</v>
      </c>
      <c r="M38" s="10">
        <v>40</v>
      </c>
      <c r="N38" s="11"/>
      <c r="O38" s="4" t="s">
        <v>227</v>
      </c>
      <c r="P38" s="5">
        <v>35</v>
      </c>
      <c r="Q38" s="4" t="s">
        <v>228</v>
      </c>
      <c r="R38" s="10">
        <v>31</v>
      </c>
      <c r="S38" s="11"/>
      <c r="T38" s="5">
        <v>4</v>
      </c>
    </row>
    <row r="39" spans="1:20">
      <c r="A39" s="3" t="s">
        <v>229</v>
      </c>
      <c r="B39" s="3" t="s">
        <v>230</v>
      </c>
      <c r="C39" s="3" t="s">
        <v>16</v>
      </c>
      <c r="D39" s="3" t="s">
        <v>17</v>
      </c>
      <c r="E39" s="12" t="s">
        <v>495</v>
      </c>
      <c r="F39" s="4" t="s">
        <v>231</v>
      </c>
      <c r="G39" s="5">
        <v>36</v>
      </c>
      <c r="H39" s="4" t="s">
        <v>91</v>
      </c>
      <c r="I39" s="5">
        <v>42</v>
      </c>
      <c r="J39" s="4" t="s">
        <v>232</v>
      </c>
      <c r="K39" s="5">
        <v>37</v>
      </c>
      <c r="L39" s="4" t="s">
        <v>233</v>
      </c>
      <c r="M39" s="10">
        <v>29</v>
      </c>
      <c r="N39" s="11"/>
      <c r="O39" s="4" t="s">
        <v>116</v>
      </c>
      <c r="P39" s="5">
        <v>26</v>
      </c>
      <c r="Q39" s="4" t="s">
        <v>234</v>
      </c>
      <c r="R39" s="10">
        <v>32</v>
      </c>
      <c r="S39" s="11"/>
      <c r="T39" s="5">
        <v>17</v>
      </c>
    </row>
    <row r="40" spans="1:20">
      <c r="A40" s="3" t="s">
        <v>235</v>
      </c>
      <c r="B40" s="3" t="s">
        <v>236</v>
      </c>
      <c r="C40" s="3" t="s">
        <v>16</v>
      </c>
      <c r="D40" s="3" t="s">
        <v>56</v>
      </c>
      <c r="E40" s="12" t="s">
        <v>496</v>
      </c>
      <c r="F40" s="4" t="s">
        <v>237</v>
      </c>
      <c r="G40" s="5">
        <v>27</v>
      </c>
      <c r="H40" s="4" t="s">
        <v>38</v>
      </c>
      <c r="I40" s="5">
        <v>37</v>
      </c>
      <c r="J40" s="4" t="s">
        <v>182</v>
      </c>
      <c r="K40" s="5">
        <v>21</v>
      </c>
      <c r="L40" s="4" t="s">
        <v>18</v>
      </c>
      <c r="M40" s="10">
        <v>42</v>
      </c>
      <c r="N40" s="11"/>
      <c r="O40" s="4" t="s">
        <v>238</v>
      </c>
      <c r="P40" s="5">
        <v>47</v>
      </c>
      <c r="Q40" s="4" t="s">
        <v>239</v>
      </c>
      <c r="R40" s="10">
        <v>33</v>
      </c>
      <c r="S40" s="11"/>
      <c r="T40" s="5">
        <v>7</v>
      </c>
    </row>
    <row r="41" spans="1:20">
      <c r="A41" s="3" t="s">
        <v>240</v>
      </c>
      <c r="B41" s="3" t="s">
        <v>241</v>
      </c>
      <c r="C41" s="3" t="s">
        <v>16</v>
      </c>
      <c r="D41" s="3" t="s">
        <v>242</v>
      </c>
      <c r="E41" s="12" t="s">
        <v>497</v>
      </c>
      <c r="F41" s="4" t="s">
        <v>243</v>
      </c>
      <c r="G41" s="5">
        <v>31</v>
      </c>
      <c r="H41" s="4" t="s">
        <v>244</v>
      </c>
      <c r="I41" s="5">
        <v>33</v>
      </c>
      <c r="J41" s="4" t="s">
        <v>245</v>
      </c>
      <c r="K41" s="5">
        <v>43</v>
      </c>
      <c r="L41" s="4" t="s">
        <v>246</v>
      </c>
      <c r="M41" s="10">
        <v>32</v>
      </c>
      <c r="N41" s="11"/>
      <c r="O41" s="4" t="s">
        <v>182</v>
      </c>
      <c r="P41" s="5">
        <v>30</v>
      </c>
      <c r="Q41" s="4" t="s">
        <v>247</v>
      </c>
      <c r="R41" s="10">
        <v>34</v>
      </c>
      <c r="S41" s="11"/>
      <c r="T41" s="5">
        <v>1</v>
      </c>
    </row>
    <row r="42" spans="1:20">
      <c r="A42" s="3" t="s">
        <v>248</v>
      </c>
      <c r="B42" s="3" t="s">
        <v>249</v>
      </c>
      <c r="C42" s="3" t="s">
        <v>16</v>
      </c>
      <c r="D42" s="3" t="s">
        <v>242</v>
      </c>
      <c r="E42" s="12" t="s">
        <v>498</v>
      </c>
      <c r="F42" s="4" t="s">
        <v>250</v>
      </c>
      <c r="G42" s="5">
        <v>37</v>
      </c>
      <c r="H42" s="4" t="s">
        <v>244</v>
      </c>
      <c r="I42" s="5">
        <v>33</v>
      </c>
      <c r="J42" s="4" t="s">
        <v>104</v>
      </c>
      <c r="K42" s="5">
        <v>36</v>
      </c>
      <c r="L42" s="4" t="s">
        <v>146</v>
      </c>
      <c r="M42" s="10">
        <v>28</v>
      </c>
      <c r="N42" s="11"/>
      <c r="O42" s="4" t="s">
        <v>174</v>
      </c>
      <c r="P42" s="5">
        <v>43</v>
      </c>
      <c r="Q42" s="4" t="s">
        <v>251</v>
      </c>
      <c r="R42" s="10">
        <v>35</v>
      </c>
      <c r="S42" s="11"/>
      <c r="T42" s="5">
        <v>2</v>
      </c>
    </row>
    <row r="43" spans="1:20">
      <c r="A43" s="3" t="s">
        <v>252</v>
      </c>
      <c r="B43" s="3" t="s">
        <v>253</v>
      </c>
      <c r="C43" s="3" t="s">
        <v>16</v>
      </c>
      <c r="D43" s="3" t="s">
        <v>102</v>
      </c>
      <c r="E43" s="12" t="s">
        <v>499</v>
      </c>
      <c r="F43" s="4" t="s">
        <v>254</v>
      </c>
      <c r="G43" s="5">
        <v>40</v>
      </c>
      <c r="H43" s="4" t="s">
        <v>244</v>
      </c>
      <c r="I43" s="5">
        <v>33</v>
      </c>
      <c r="J43" s="4" t="s">
        <v>255</v>
      </c>
      <c r="K43" s="5">
        <v>39</v>
      </c>
      <c r="L43" s="4" t="s">
        <v>256</v>
      </c>
      <c r="M43" s="10">
        <v>41</v>
      </c>
      <c r="N43" s="11"/>
      <c r="O43" s="4" t="s">
        <v>257</v>
      </c>
      <c r="P43" s="5">
        <v>33</v>
      </c>
      <c r="Q43" s="4" t="s">
        <v>258</v>
      </c>
      <c r="R43" s="10">
        <v>36</v>
      </c>
      <c r="S43" s="11"/>
      <c r="T43" s="5">
        <v>5</v>
      </c>
    </row>
    <row r="44" spans="1:20">
      <c r="A44" s="3" t="s">
        <v>259</v>
      </c>
      <c r="B44" s="3" t="s">
        <v>260</v>
      </c>
      <c r="C44" s="3" t="s">
        <v>16</v>
      </c>
      <c r="D44" s="3" t="s">
        <v>186</v>
      </c>
      <c r="E44" s="12" t="s">
        <v>500</v>
      </c>
      <c r="F44" s="4" t="s">
        <v>254</v>
      </c>
      <c r="G44" s="5">
        <v>40</v>
      </c>
      <c r="H44" s="4" t="s">
        <v>261</v>
      </c>
      <c r="I44" s="5">
        <v>47</v>
      </c>
      <c r="J44" s="4" t="s">
        <v>255</v>
      </c>
      <c r="K44" s="5">
        <v>39</v>
      </c>
      <c r="L44" s="4" t="s">
        <v>233</v>
      </c>
      <c r="M44" s="10">
        <v>29</v>
      </c>
      <c r="N44" s="11"/>
      <c r="O44" s="4" t="s">
        <v>262</v>
      </c>
      <c r="P44" s="5">
        <v>38</v>
      </c>
      <c r="Q44" s="4" t="s">
        <v>258</v>
      </c>
      <c r="R44" s="10">
        <v>36</v>
      </c>
      <c r="S44" s="11"/>
      <c r="T44" s="5">
        <v>4</v>
      </c>
    </row>
    <row r="45" spans="1:20">
      <c r="A45" s="3" t="s">
        <v>263</v>
      </c>
      <c r="B45" s="3" t="s">
        <v>264</v>
      </c>
      <c r="C45" s="3" t="s">
        <v>16</v>
      </c>
      <c r="D45" s="3" t="s">
        <v>132</v>
      </c>
      <c r="E45" s="12" t="s">
        <v>501</v>
      </c>
      <c r="F45" s="4" t="s">
        <v>265</v>
      </c>
      <c r="G45" s="5">
        <v>39</v>
      </c>
      <c r="H45" s="4" t="s">
        <v>266</v>
      </c>
      <c r="I45" s="5">
        <v>30</v>
      </c>
      <c r="J45" s="4" t="s">
        <v>267</v>
      </c>
      <c r="K45" s="5">
        <v>44</v>
      </c>
      <c r="L45" s="4" t="s">
        <v>268</v>
      </c>
      <c r="M45" s="10">
        <v>34</v>
      </c>
      <c r="N45" s="11"/>
      <c r="O45" s="4" t="s">
        <v>181</v>
      </c>
      <c r="P45" s="5">
        <v>36</v>
      </c>
      <c r="Q45" s="4" t="s">
        <v>269</v>
      </c>
      <c r="R45" s="10">
        <v>38</v>
      </c>
      <c r="S45" s="11"/>
      <c r="T45" s="5">
        <v>3</v>
      </c>
    </row>
    <row r="46" spans="1:20">
      <c r="A46" s="3" t="s">
        <v>270</v>
      </c>
      <c r="B46" s="3" t="s">
        <v>271</v>
      </c>
      <c r="C46" s="3" t="s">
        <v>16</v>
      </c>
      <c r="D46" s="3" t="s">
        <v>56</v>
      </c>
      <c r="E46" s="12" t="s">
        <v>502</v>
      </c>
      <c r="F46" s="4" t="s">
        <v>254</v>
      </c>
      <c r="G46" s="5">
        <v>40</v>
      </c>
      <c r="H46" s="4" t="s">
        <v>272</v>
      </c>
      <c r="I46" s="5">
        <v>44</v>
      </c>
      <c r="J46" s="4" t="s">
        <v>262</v>
      </c>
      <c r="K46" s="5">
        <v>28</v>
      </c>
      <c r="L46" s="4" t="s">
        <v>166</v>
      </c>
      <c r="M46" s="10">
        <v>35</v>
      </c>
      <c r="N46" s="11"/>
      <c r="O46" s="4" t="s">
        <v>245</v>
      </c>
      <c r="P46" s="5">
        <v>53</v>
      </c>
      <c r="Q46" s="4" t="s">
        <v>273</v>
      </c>
      <c r="R46" s="10">
        <v>39</v>
      </c>
      <c r="S46" s="11"/>
      <c r="T46" s="5">
        <v>8</v>
      </c>
    </row>
    <row r="47" spans="1:20">
      <c r="A47" s="3" t="s">
        <v>274</v>
      </c>
      <c r="B47" s="3" t="s">
        <v>275</v>
      </c>
      <c r="C47" s="3" t="s">
        <v>16</v>
      </c>
      <c r="D47" s="3" t="s">
        <v>56</v>
      </c>
      <c r="E47" s="12" t="s">
        <v>503</v>
      </c>
      <c r="F47" s="4" t="s">
        <v>276</v>
      </c>
      <c r="G47" s="5">
        <v>44</v>
      </c>
      <c r="H47" s="4" t="s">
        <v>277</v>
      </c>
      <c r="I47" s="5">
        <v>45</v>
      </c>
      <c r="J47" s="4" t="s">
        <v>255</v>
      </c>
      <c r="K47" s="5">
        <v>39</v>
      </c>
      <c r="L47" s="4" t="s">
        <v>278</v>
      </c>
      <c r="M47" s="10">
        <v>45</v>
      </c>
      <c r="N47" s="11"/>
      <c r="O47" s="4" t="s">
        <v>257</v>
      </c>
      <c r="P47" s="5">
        <v>33</v>
      </c>
      <c r="Q47" s="4" t="s">
        <v>279</v>
      </c>
      <c r="R47" s="10">
        <v>40</v>
      </c>
      <c r="S47" s="11"/>
      <c r="T47" s="5">
        <v>9</v>
      </c>
    </row>
    <row r="48" spans="1:20">
      <c r="A48" s="3" t="s">
        <v>280</v>
      </c>
      <c r="B48" s="3" t="s">
        <v>281</v>
      </c>
      <c r="C48" s="3" t="s">
        <v>16</v>
      </c>
      <c r="D48" s="3" t="s">
        <v>186</v>
      </c>
      <c r="E48" s="12" t="s">
        <v>504</v>
      </c>
      <c r="F48" s="4" t="s">
        <v>276</v>
      </c>
      <c r="G48" s="5">
        <v>44</v>
      </c>
      <c r="H48" s="4" t="s">
        <v>282</v>
      </c>
      <c r="I48" s="5">
        <v>32</v>
      </c>
      <c r="J48" s="4" t="s">
        <v>72</v>
      </c>
      <c r="K48" s="5">
        <v>47</v>
      </c>
      <c r="L48" s="4" t="s">
        <v>104</v>
      </c>
      <c r="M48" s="10">
        <v>37</v>
      </c>
      <c r="N48" s="11"/>
      <c r="O48" s="4" t="s">
        <v>283</v>
      </c>
      <c r="P48" s="5">
        <v>37</v>
      </c>
      <c r="Q48" s="4" t="s">
        <v>284</v>
      </c>
      <c r="R48" s="10">
        <v>41</v>
      </c>
      <c r="S48" s="11"/>
      <c r="T48" s="5">
        <v>5</v>
      </c>
    </row>
    <row r="49" spans="1:20">
      <c r="A49" s="3" t="s">
        <v>285</v>
      </c>
      <c r="B49" s="3" t="s">
        <v>286</v>
      </c>
      <c r="C49" s="3" t="s">
        <v>16</v>
      </c>
      <c r="D49" s="3" t="s">
        <v>287</v>
      </c>
      <c r="E49" s="12" t="s">
        <v>505</v>
      </c>
      <c r="F49" s="4" t="s">
        <v>288</v>
      </c>
      <c r="G49" s="5">
        <v>30</v>
      </c>
      <c r="H49" s="4" t="s">
        <v>49</v>
      </c>
      <c r="I49" s="5">
        <v>39</v>
      </c>
      <c r="J49" s="4" t="s">
        <v>232</v>
      </c>
      <c r="K49" s="5">
        <v>37</v>
      </c>
      <c r="L49" s="4" t="s">
        <v>289</v>
      </c>
      <c r="M49" s="10">
        <v>56</v>
      </c>
      <c r="N49" s="11"/>
      <c r="O49" s="4" t="s">
        <v>141</v>
      </c>
      <c r="P49" s="5">
        <v>32</v>
      </c>
      <c r="Q49" s="4" t="s">
        <v>290</v>
      </c>
      <c r="R49" s="10">
        <v>42</v>
      </c>
      <c r="S49" s="11"/>
      <c r="T49" s="5">
        <v>1</v>
      </c>
    </row>
    <row r="50" spans="1:20">
      <c r="A50" s="3" t="s">
        <v>291</v>
      </c>
      <c r="B50" s="3" t="s">
        <v>292</v>
      </c>
      <c r="C50" s="3" t="s">
        <v>16</v>
      </c>
      <c r="D50" s="3" t="s">
        <v>102</v>
      </c>
      <c r="E50" s="12" t="s">
        <v>506</v>
      </c>
      <c r="F50" s="4" t="s">
        <v>293</v>
      </c>
      <c r="G50" s="5">
        <v>46</v>
      </c>
      <c r="H50" s="4" t="s">
        <v>50</v>
      </c>
      <c r="I50" s="5">
        <v>49</v>
      </c>
      <c r="J50" s="4" t="s">
        <v>294</v>
      </c>
      <c r="K50" s="5">
        <v>52</v>
      </c>
      <c r="L50" s="4" t="s">
        <v>34</v>
      </c>
      <c r="M50" s="10">
        <v>43</v>
      </c>
      <c r="N50" s="11"/>
      <c r="O50" s="4" t="s">
        <v>116</v>
      </c>
      <c r="P50" s="5">
        <v>26</v>
      </c>
      <c r="Q50" s="4" t="s">
        <v>295</v>
      </c>
      <c r="R50" s="10">
        <v>43</v>
      </c>
      <c r="S50" s="11"/>
      <c r="T50" s="5">
        <v>6</v>
      </c>
    </row>
    <row r="51" spans="1:20">
      <c r="A51" s="3" t="s">
        <v>296</v>
      </c>
      <c r="B51" s="3" t="s">
        <v>297</v>
      </c>
      <c r="C51" s="3" t="s">
        <v>16</v>
      </c>
      <c r="D51" s="3" t="s">
        <v>186</v>
      </c>
      <c r="E51" s="12" t="s">
        <v>507</v>
      </c>
      <c r="F51" s="4" t="s">
        <v>298</v>
      </c>
      <c r="G51" s="5">
        <v>51</v>
      </c>
      <c r="H51" s="4" t="s">
        <v>299</v>
      </c>
      <c r="I51" s="5">
        <v>48</v>
      </c>
      <c r="J51" s="4" t="s">
        <v>120</v>
      </c>
      <c r="K51" s="5">
        <v>51</v>
      </c>
      <c r="L51" s="4" t="s">
        <v>300</v>
      </c>
      <c r="M51" s="10">
        <v>39</v>
      </c>
      <c r="N51" s="11"/>
      <c r="O51" s="4" t="s">
        <v>167</v>
      </c>
      <c r="P51" s="5">
        <v>41</v>
      </c>
      <c r="Q51" s="4" t="s">
        <v>301</v>
      </c>
      <c r="R51" s="10">
        <v>44</v>
      </c>
      <c r="S51" s="11"/>
      <c r="T51" s="5">
        <v>6</v>
      </c>
    </row>
    <row r="52" spans="1:20">
      <c r="A52" s="3" t="s">
        <v>302</v>
      </c>
      <c r="B52" s="3" t="s">
        <v>303</v>
      </c>
      <c r="C52" s="3" t="s">
        <v>16</v>
      </c>
      <c r="D52" s="3" t="s">
        <v>17</v>
      </c>
      <c r="E52" s="12"/>
      <c r="F52" s="4" t="s">
        <v>304</v>
      </c>
      <c r="G52" s="5">
        <v>47</v>
      </c>
      <c r="H52" s="4" t="s">
        <v>49</v>
      </c>
      <c r="I52" s="5">
        <v>39</v>
      </c>
      <c r="J52" s="4" t="s">
        <v>57</v>
      </c>
      <c r="K52" s="5">
        <v>45</v>
      </c>
      <c r="L52" s="4" t="s">
        <v>305</v>
      </c>
      <c r="M52" s="10">
        <v>51</v>
      </c>
      <c r="N52" s="11"/>
      <c r="O52" s="4" t="s">
        <v>306</v>
      </c>
      <c r="P52" s="5">
        <v>44</v>
      </c>
      <c r="Q52" s="4" t="s">
        <v>307</v>
      </c>
      <c r="R52" s="10">
        <v>45</v>
      </c>
      <c r="S52" s="11"/>
      <c r="T52" s="5">
        <v>18</v>
      </c>
    </row>
    <row r="53" spans="1:20">
      <c r="A53" s="3" t="s">
        <v>308</v>
      </c>
      <c r="B53" s="3" t="s">
        <v>309</v>
      </c>
      <c r="C53" s="3" t="s">
        <v>16</v>
      </c>
      <c r="D53" s="3" t="s">
        <v>102</v>
      </c>
      <c r="E53" s="12" t="s">
        <v>508</v>
      </c>
      <c r="F53" s="4" t="s">
        <v>310</v>
      </c>
      <c r="G53" s="5">
        <v>48</v>
      </c>
      <c r="H53" s="4" t="s">
        <v>36</v>
      </c>
      <c r="I53" s="5">
        <v>51</v>
      </c>
      <c r="J53" s="4" t="s">
        <v>311</v>
      </c>
      <c r="K53" s="5">
        <v>48</v>
      </c>
      <c r="L53" s="4" t="s">
        <v>312</v>
      </c>
      <c r="M53" s="10">
        <v>47</v>
      </c>
      <c r="N53" s="11"/>
      <c r="O53" s="4" t="s">
        <v>313</v>
      </c>
      <c r="P53" s="5">
        <v>49</v>
      </c>
      <c r="Q53" s="4" t="s">
        <v>314</v>
      </c>
      <c r="R53" s="10">
        <v>46</v>
      </c>
      <c r="S53" s="11"/>
      <c r="T53" s="5">
        <v>7</v>
      </c>
    </row>
    <row r="54" spans="1:20">
      <c r="A54" s="3" t="s">
        <v>315</v>
      </c>
      <c r="B54" s="3" t="s">
        <v>316</v>
      </c>
      <c r="C54" s="3" t="s">
        <v>16</v>
      </c>
      <c r="D54" s="3" t="s">
        <v>317</v>
      </c>
      <c r="E54" s="12" t="s">
        <v>509</v>
      </c>
      <c r="F54" s="4" t="s">
        <v>254</v>
      </c>
      <c r="G54" s="5">
        <v>40</v>
      </c>
      <c r="H54" s="4" t="s">
        <v>50</v>
      </c>
      <c r="I54" s="5">
        <v>49</v>
      </c>
      <c r="J54" s="4" t="s">
        <v>318</v>
      </c>
      <c r="K54" s="5">
        <v>62</v>
      </c>
      <c r="L54" s="4" t="s">
        <v>246</v>
      </c>
      <c r="M54" s="10">
        <v>32</v>
      </c>
      <c r="N54" s="11"/>
      <c r="O54" s="4" t="s">
        <v>201</v>
      </c>
      <c r="P54" s="5">
        <v>46</v>
      </c>
      <c r="Q54" s="4" t="s">
        <v>319</v>
      </c>
      <c r="R54" s="10">
        <v>47</v>
      </c>
      <c r="S54" s="11"/>
      <c r="T54" s="5">
        <v>1</v>
      </c>
    </row>
    <row r="55" spans="1:20">
      <c r="A55" s="3" t="s">
        <v>320</v>
      </c>
      <c r="B55" s="3" t="s">
        <v>321</v>
      </c>
      <c r="C55" s="3" t="s">
        <v>16</v>
      </c>
      <c r="D55" s="3" t="s">
        <v>186</v>
      </c>
      <c r="E55" s="12" t="s">
        <v>510</v>
      </c>
      <c r="F55" s="4" t="s">
        <v>322</v>
      </c>
      <c r="G55" s="5">
        <v>53</v>
      </c>
      <c r="H55" s="4" t="s">
        <v>21</v>
      </c>
      <c r="I55" s="5">
        <v>58</v>
      </c>
      <c r="J55" s="4" t="s">
        <v>139</v>
      </c>
      <c r="K55" s="5">
        <v>56</v>
      </c>
      <c r="L55" s="4" t="s">
        <v>42</v>
      </c>
      <c r="M55" s="10">
        <v>46</v>
      </c>
      <c r="N55" s="11"/>
      <c r="O55" s="4" t="s">
        <v>255</v>
      </c>
      <c r="P55" s="5">
        <v>51</v>
      </c>
      <c r="Q55" s="4" t="s">
        <v>323</v>
      </c>
      <c r="R55" s="10">
        <v>48</v>
      </c>
      <c r="S55" s="11"/>
      <c r="T55" s="5">
        <v>7</v>
      </c>
    </row>
    <row r="56" spans="1:20">
      <c r="A56" s="3" t="s">
        <v>324</v>
      </c>
      <c r="B56" s="3" t="s">
        <v>325</v>
      </c>
      <c r="C56" s="3" t="s">
        <v>16</v>
      </c>
      <c r="D56" s="3" t="s">
        <v>56</v>
      </c>
      <c r="E56" s="12" t="s">
        <v>511</v>
      </c>
      <c r="F56" s="4" t="s">
        <v>326</v>
      </c>
      <c r="G56" s="5">
        <v>56</v>
      </c>
      <c r="H56" s="4" t="s">
        <v>29</v>
      </c>
      <c r="I56" s="5">
        <v>57</v>
      </c>
      <c r="J56" s="4" t="s">
        <v>87</v>
      </c>
      <c r="K56" s="5">
        <v>46</v>
      </c>
      <c r="L56" s="4" t="s">
        <v>327</v>
      </c>
      <c r="M56" s="10">
        <v>48</v>
      </c>
      <c r="N56" s="11"/>
      <c r="O56" s="4" t="s">
        <v>328</v>
      </c>
      <c r="P56" s="5">
        <v>52</v>
      </c>
      <c r="Q56" s="4" t="s">
        <v>329</v>
      </c>
      <c r="R56" s="10">
        <v>49</v>
      </c>
      <c r="S56" s="11"/>
      <c r="T56" s="5">
        <v>10</v>
      </c>
    </row>
    <row r="57" spans="1:20">
      <c r="A57" s="3" t="s">
        <v>330</v>
      </c>
      <c r="B57" s="3" t="s">
        <v>331</v>
      </c>
      <c r="C57" s="3" t="s">
        <v>16</v>
      </c>
      <c r="D57" s="3" t="s">
        <v>242</v>
      </c>
      <c r="E57" s="12" t="s">
        <v>512</v>
      </c>
      <c r="F57" s="4" t="s">
        <v>332</v>
      </c>
      <c r="G57" s="5">
        <v>49</v>
      </c>
      <c r="H57" s="4" t="s">
        <v>66</v>
      </c>
      <c r="I57" s="5">
        <v>53</v>
      </c>
      <c r="J57" s="4" t="s">
        <v>311</v>
      </c>
      <c r="K57" s="5">
        <v>48</v>
      </c>
      <c r="L57" s="4" t="s">
        <v>333</v>
      </c>
      <c r="M57" s="10">
        <v>49</v>
      </c>
      <c r="N57" s="11"/>
      <c r="O57" s="4" t="s">
        <v>334</v>
      </c>
      <c r="P57" s="5">
        <v>60</v>
      </c>
      <c r="Q57" s="4" t="s">
        <v>335</v>
      </c>
      <c r="R57" s="10">
        <v>50</v>
      </c>
      <c r="S57" s="11"/>
      <c r="T57" s="5">
        <v>3</v>
      </c>
    </row>
    <row r="58" spans="1:20">
      <c r="A58" s="3" t="s">
        <v>336</v>
      </c>
      <c r="B58" s="3" t="s">
        <v>337</v>
      </c>
      <c r="C58" s="3" t="s">
        <v>16</v>
      </c>
      <c r="D58" s="3" t="s">
        <v>102</v>
      </c>
      <c r="E58" s="12" t="s">
        <v>484</v>
      </c>
      <c r="F58" s="4" t="s">
        <v>338</v>
      </c>
      <c r="G58" s="5">
        <v>59</v>
      </c>
      <c r="H58" s="4" t="s">
        <v>339</v>
      </c>
      <c r="I58" s="5">
        <v>62</v>
      </c>
      <c r="J58" s="4" t="s">
        <v>340</v>
      </c>
      <c r="K58" s="5">
        <v>54</v>
      </c>
      <c r="L58" s="4" t="s">
        <v>34</v>
      </c>
      <c r="M58" s="10">
        <v>43</v>
      </c>
      <c r="N58" s="11"/>
      <c r="O58" s="4" t="s">
        <v>341</v>
      </c>
      <c r="P58" s="5">
        <v>50</v>
      </c>
      <c r="Q58" s="4" t="s">
        <v>342</v>
      </c>
      <c r="R58" s="10">
        <v>51</v>
      </c>
      <c r="S58" s="11"/>
      <c r="T58" s="5">
        <v>8</v>
      </c>
    </row>
    <row r="59" spans="1:20">
      <c r="A59" s="3" t="s">
        <v>343</v>
      </c>
      <c r="B59" s="3" t="s">
        <v>344</v>
      </c>
      <c r="C59" s="3" t="s">
        <v>16</v>
      </c>
      <c r="D59" s="3" t="s">
        <v>242</v>
      </c>
      <c r="E59" s="12" t="s">
        <v>513</v>
      </c>
      <c r="F59" s="4" t="s">
        <v>345</v>
      </c>
      <c r="G59" s="5">
        <v>60</v>
      </c>
      <c r="H59" s="4" t="s">
        <v>59</v>
      </c>
      <c r="I59" s="5">
        <v>60</v>
      </c>
      <c r="J59" s="4" t="s">
        <v>346</v>
      </c>
      <c r="K59" s="5">
        <v>53</v>
      </c>
      <c r="L59" s="4" t="s">
        <v>347</v>
      </c>
      <c r="M59" s="10">
        <v>50</v>
      </c>
      <c r="N59" s="11"/>
      <c r="O59" s="4" t="s">
        <v>348</v>
      </c>
      <c r="P59" s="5">
        <v>57</v>
      </c>
      <c r="Q59" s="4" t="s">
        <v>349</v>
      </c>
      <c r="R59" s="10">
        <v>52</v>
      </c>
      <c r="S59" s="11"/>
      <c r="T59" s="5">
        <v>4</v>
      </c>
    </row>
    <row r="60" spans="1:20">
      <c r="A60" s="3" t="s">
        <v>350</v>
      </c>
      <c r="B60" s="3" t="s">
        <v>351</v>
      </c>
      <c r="C60" s="3" t="s">
        <v>172</v>
      </c>
      <c r="D60" s="3" t="s">
        <v>102</v>
      </c>
      <c r="E60" s="12" t="s">
        <v>514</v>
      </c>
      <c r="F60" s="4" t="s">
        <v>352</v>
      </c>
      <c r="G60" s="5">
        <v>2</v>
      </c>
      <c r="H60" s="4" t="s">
        <v>78</v>
      </c>
      <c r="I60" s="5">
        <v>3</v>
      </c>
      <c r="J60" s="4" t="s">
        <v>353</v>
      </c>
      <c r="K60" s="5">
        <v>3</v>
      </c>
      <c r="L60" s="4" t="s">
        <v>120</v>
      </c>
      <c r="M60" s="10">
        <v>3</v>
      </c>
      <c r="N60" s="11"/>
      <c r="O60" s="4" t="s">
        <v>34</v>
      </c>
      <c r="P60" s="5">
        <v>4</v>
      </c>
      <c r="Q60" s="4" t="s">
        <v>354</v>
      </c>
      <c r="R60" s="10">
        <v>2</v>
      </c>
      <c r="S60" s="11"/>
      <c r="T60" s="5">
        <v>1</v>
      </c>
    </row>
    <row r="61" spans="1:20">
      <c r="A61" s="3" t="s">
        <v>355</v>
      </c>
      <c r="B61" s="3" t="s">
        <v>356</v>
      </c>
      <c r="C61" s="3" t="s">
        <v>16</v>
      </c>
      <c r="D61" s="3" t="s">
        <v>186</v>
      </c>
      <c r="E61" s="12" t="s">
        <v>515</v>
      </c>
      <c r="F61" s="4" t="s">
        <v>357</v>
      </c>
      <c r="G61" s="5">
        <v>63</v>
      </c>
      <c r="H61" s="4" t="s">
        <v>116</v>
      </c>
      <c r="I61" s="5">
        <v>66</v>
      </c>
      <c r="J61" s="4" t="s">
        <v>158</v>
      </c>
      <c r="K61" s="5">
        <v>55</v>
      </c>
      <c r="L61" s="4" t="s">
        <v>358</v>
      </c>
      <c r="M61" s="10">
        <v>55</v>
      </c>
      <c r="N61" s="11"/>
      <c r="O61" s="4" t="s">
        <v>233</v>
      </c>
      <c r="P61" s="5">
        <v>45</v>
      </c>
      <c r="Q61" s="4" t="s">
        <v>354</v>
      </c>
      <c r="R61" s="10">
        <v>53</v>
      </c>
      <c r="S61" s="11"/>
      <c r="T61" s="5">
        <v>8</v>
      </c>
    </row>
    <row r="62" spans="1:20">
      <c r="A62" s="3" t="s">
        <v>359</v>
      </c>
      <c r="B62" s="3" t="s">
        <v>360</v>
      </c>
      <c r="C62" s="3" t="s">
        <v>16</v>
      </c>
      <c r="D62" s="3" t="s">
        <v>242</v>
      </c>
      <c r="E62" s="12" t="s">
        <v>516</v>
      </c>
      <c r="F62" s="4" t="s">
        <v>361</v>
      </c>
      <c r="G62" s="5">
        <v>54</v>
      </c>
      <c r="H62" s="4" t="s">
        <v>51</v>
      </c>
      <c r="I62" s="5">
        <v>55</v>
      </c>
      <c r="J62" s="4" t="s">
        <v>362</v>
      </c>
      <c r="K62" s="5">
        <v>59</v>
      </c>
      <c r="L62" s="4" t="s">
        <v>363</v>
      </c>
      <c r="M62" s="10">
        <v>53</v>
      </c>
      <c r="N62" s="11"/>
      <c r="O62" s="4" t="s">
        <v>294</v>
      </c>
      <c r="P62" s="5">
        <v>63</v>
      </c>
      <c r="Q62" s="4" t="s">
        <v>364</v>
      </c>
      <c r="R62" s="10">
        <v>54</v>
      </c>
      <c r="S62" s="11"/>
      <c r="T62" s="5">
        <v>5</v>
      </c>
    </row>
    <row r="63" spans="1:20">
      <c r="A63" s="3" t="s">
        <v>365</v>
      </c>
      <c r="B63" s="3" t="s">
        <v>366</v>
      </c>
      <c r="C63" s="3" t="s">
        <v>16</v>
      </c>
      <c r="D63" s="3" t="s">
        <v>186</v>
      </c>
      <c r="E63" s="12"/>
      <c r="F63" s="4" t="s">
        <v>367</v>
      </c>
      <c r="G63" s="5">
        <v>65</v>
      </c>
      <c r="H63" s="4" t="s">
        <v>207</v>
      </c>
      <c r="I63" s="5">
        <v>64</v>
      </c>
      <c r="J63" s="4" t="s">
        <v>368</v>
      </c>
      <c r="K63" s="5">
        <v>61</v>
      </c>
      <c r="L63" s="4" t="s">
        <v>334</v>
      </c>
      <c r="M63" s="10">
        <v>52</v>
      </c>
      <c r="N63" s="11"/>
      <c r="O63" s="4" t="s">
        <v>369</v>
      </c>
      <c r="P63" s="5">
        <v>54</v>
      </c>
      <c r="Q63" s="4" t="s">
        <v>370</v>
      </c>
      <c r="R63" s="10">
        <v>55</v>
      </c>
      <c r="S63" s="11"/>
      <c r="T63" s="5">
        <v>9</v>
      </c>
    </row>
    <row r="64" spans="1:20">
      <c r="A64" s="3" t="s">
        <v>371</v>
      </c>
      <c r="B64" s="3" t="s">
        <v>372</v>
      </c>
      <c r="C64" s="3" t="s">
        <v>16</v>
      </c>
      <c r="D64" s="3" t="s">
        <v>242</v>
      </c>
      <c r="E64" s="12" t="s">
        <v>517</v>
      </c>
      <c r="F64" s="4" t="s">
        <v>345</v>
      </c>
      <c r="G64" s="5">
        <v>60</v>
      </c>
      <c r="H64" s="4" t="s">
        <v>105</v>
      </c>
      <c r="I64" s="5">
        <v>59</v>
      </c>
      <c r="J64" s="4" t="s">
        <v>373</v>
      </c>
      <c r="K64" s="5">
        <v>64</v>
      </c>
      <c r="L64" s="4" t="s">
        <v>139</v>
      </c>
      <c r="M64" s="10">
        <v>57</v>
      </c>
      <c r="N64" s="11"/>
      <c r="O64" s="4" t="s">
        <v>159</v>
      </c>
      <c r="P64" s="5">
        <v>40</v>
      </c>
      <c r="Q64" s="4" t="s">
        <v>374</v>
      </c>
      <c r="R64" s="10">
        <v>56</v>
      </c>
      <c r="S64" s="11"/>
      <c r="T64" s="5">
        <v>6</v>
      </c>
    </row>
    <row r="65" spans="1:20">
      <c r="A65" s="3" t="s">
        <v>375</v>
      </c>
      <c r="B65" s="3" t="s">
        <v>376</v>
      </c>
      <c r="C65" s="3" t="s">
        <v>172</v>
      </c>
      <c r="D65" s="3" t="s">
        <v>56</v>
      </c>
      <c r="E65" s="12" t="s">
        <v>518</v>
      </c>
      <c r="F65" s="4" t="s">
        <v>377</v>
      </c>
      <c r="G65" s="5">
        <v>3</v>
      </c>
      <c r="H65" s="4" t="s">
        <v>378</v>
      </c>
      <c r="I65" s="5">
        <v>4</v>
      </c>
      <c r="J65" s="4" t="s">
        <v>379</v>
      </c>
      <c r="K65" s="5">
        <v>4</v>
      </c>
      <c r="L65" s="4" t="s">
        <v>194</v>
      </c>
      <c r="M65" s="10">
        <v>4</v>
      </c>
      <c r="N65" s="11"/>
      <c r="O65" s="4" t="s">
        <v>380</v>
      </c>
      <c r="P65" s="5">
        <v>3</v>
      </c>
      <c r="Q65" s="4" t="s">
        <v>381</v>
      </c>
      <c r="R65" s="10">
        <v>3</v>
      </c>
      <c r="S65" s="11"/>
      <c r="T65" s="5">
        <v>1</v>
      </c>
    </row>
    <row r="66" spans="1:20">
      <c r="A66" s="3" t="s">
        <v>382</v>
      </c>
      <c r="B66" s="3" t="s">
        <v>383</v>
      </c>
      <c r="C66" s="3" t="s">
        <v>16</v>
      </c>
      <c r="D66" s="3" t="s">
        <v>132</v>
      </c>
      <c r="E66" s="12" t="s">
        <v>519</v>
      </c>
      <c r="F66" s="4" t="s">
        <v>345</v>
      </c>
      <c r="G66" s="5">
        <v>60</v>
      </c>
      <c r="H66" s="4" t="s">
        <v>154</v>
      </c>
      <c r="I66" s="5">
        <v>67</v>
      </c>
      <c r="J66" s="4" t="s">
        <v>200</v>
      </c>
      <c r="K66" s="5">
        <v>58</v>
      </c>
      <c r="L66" s="4" t="s">
        <v>173</v>
      </c>
      <c r="M66" s="10">
        <v>58</v>
      </c>
      <c r="N66" s="11"/>
      <c r="O66" s="4" t="s">
        <v>384</v>
      </c>
      <c r="P66" s="5">
        <v>61</v>
      </c>
      <c r="Q66" s="4" t="s">
        <v>385</v>
      </c>
      <c r="R66" s="10">
        <v>57</v>
      </c>
      <c r="S66" s="11"/>
      <c r="T66" s="5">
        <v>4</v>
      </c>
    </row>
    <row r="67" spans="1:20">
      <c r="A67" s="3" t="s">
        <v>386</v>
      </c>
      <c r="B67" s="3" t="s">
        <v>387</v>
      </c>
      <c r="C67" s="3" t="s">
        <v>16</v>
      </c>
      <c r="D67" s="3" t="s">
        <v>17</v>
      </c>
      <c r="E67" s="12" t="s">
        <v>520</v>
      </c>
      <c r="F67" s="4" t="s">
        <v>388</v>
      </c>
      <c r="G67" s="5">
        <v>50</v>
      </c>
      <c r="H67" s="4" t="s">
        <v>266</v>
      </c>
      <c r="I67" s="5">
        <v>30</v>
      </c>
      <c r="J67" s="4" t="s">
        <v>389</v>
      </c>
      <c r="K67" s="5">
        <v>50</v>
      </c>
      <c r="L67" s="4" t="s">
        <v>390</v>
      </c>
      <c r="M67" s="10">
        <v>64</v>
      </c>
      <c r="N67" s="11"/>
      <c r="O67" s="4" t="s">
        <v>134</v>
      </c>
      <c r="P67" s="5">
        <v>28</v>
      </c>
      <c r="Q67" s="4" t="s">
        <v>391</v>
      </c>
      <c r="R67" s="10">
        <v>58</v>
      </c>
      <c r="S67" s="11"/>
      <c r="T67" s="5">
        <v>19</v>
      </c>
    </row>
    <row r="68" spans="1:20">
      <c r="A68" s="3" t="s">
        <v>392</v>
      </c>
      <c r="B68" s="3" t="s">
        <v>393</v>
      </c>
      <c r="C68" s="3" t="s">
        <v>16</v>
      </c>
      <c r="D68" s="3" t="s">
        <v>186</v>
      </c>
      <c r="E68" s="12" t="s">
        <v>521</v>
      </c>
      <c r="F68" s="4" t="s">
        <v>394</v>
      </c>
      <c r="G68" s="5">
        <v>66</v>
      </c>
      <c r="H68" s="4" t="s">
        <v>59</v>
      </c>
      <c r="I68" s="5">
        <v>60</v>
      </c>
      <c r="J68" s="4" t="s">
        <v>395</v>
      </c>
      <c r="K68" s="5">
        <v>63</v>
      </c>
      <c r="L68" s="4" t="s">
        <v>151</v>
      </c>
      <c r="M68" s="10">
        <v>54</v>
      </c>
      <c r="N68" s="11"/>
      <c r="O68" s="4" t="s">
        <v>311</v>
      </c>
      <c r="P68" s="5">
        <v>59</v>
      </c>
      <c r="Q68" s="4" t="s">
        <v>396</v>
      </c>
      <c r="R68" s="10">
        <v>59</v>
      </c>
      <c r="S68" s="11"/>
      <c r="T68" s="5">
        <v>10</v>
      </c>
    </row>
    <row r="69" spans="1:20">
      <c r="A69" s="3" t="s">
        <v>397</v>
      </c>
      <c r="B69" s="3" t="s">
        <v>398</v>
      </c>
      <c r="C69" s="3" t="s">
        <v>16</v>
      </c>
      <c r="D69" s="3" t="s">
        <v>132</v>
      </c>
      <c r="E69" s="12" t="s">
        <v>522</v>
      </c>
      <c r="F69" s="4" t="s">
        <v>399</v>
      </c>
      <c r="G69" s="5">
        <v>67</v>
      </c>
      <c r="H69" s="4" t="s">
        <v>37</v>
      </c>
      <c r="I69" s="5">
        <v>56</v>
      </c>
      <c r="J69" s="4" t="s">
        <v>400</v>
      </c>
      <c r="K69" s="5">
        <v>57</v>
      </c>
      <c r="L69" s="4" t="s">
        <v>401</v>
      </c>
      <c r="M69" s="10">
        <v>61</v>
      </c>
      <c r="N69" s="11"/>
      <c r="O69" s="4" t="s">
        <v>333</v>
      </c>
      <c r="P69" s="5">
        <v>58</v>
      </c>
      <c r="Q69" s="4" t="s">
        <v>402</v>
      </c>
      <c r="R69" s="10">
        <v>60</v>
      </c>
      <c r="S69" s="11"/>
      <c r="T69" s="5">
        <v>5</v>
      </c>
    </row>
    <row r="70" spans="1:20">
      <c r="A70" s="3" t="s">
        <v>403</v>
      </c>
      <c r="B70" s="3" t="s">
        <v>404</v>
      </c>
      <c r="C70" s="3" t="s">
        <v>16</v>
      </c>
      <c r="D70" s="3" t="s">
        <v>242</v>
      </c>
      <c r="E70" s="12"/>
      <c r="F70" s="4" t="s">
        <v>405</v>
      </c>
      <c r="G70" s="5">
        <v>57</v>
      </c>
      <c r="H70" s="4" t="s">
        <v>135</v>
      </c>
      <c r="I70" s="5">
        <v>63</v>
      </c>
      <c r="J70" s="4" t="s">
        <v>406</v>
      </c>
      <c r="K70" s="5">
        <v>66</v>
      </c>
      <c r="L70" s="4" t="s">
        <v>407</v>
      </c>
      <c r="M70" s="10">
        <v>60</v>
      </c>
      <c r="N70" s="11"/>
      <c r="O70" s="4" t="s">
        <v>268</v>
      </c>
      <c r="P70" s="5">
        <v>48</v>
      </c>
      <c r="Q70" s="4" t="s">
        <v>408</v>
      </c>
      <c r="R70" s="10">
        <v>61</v>
      </c>
      <c r="S70" s="11"/>
      <c r="T70" s="5">
        <v>7</v>
      </c>
    </row>
    <row r="71" spans="1:20">
      <c r="A71" s="3" t="s">
        <v>409</v>
      </c>
      <c r="B71" s="3" t="s">
        <v>410</v>
      </c>
      <c r="C71" s="3" t="s">
        <v>172</v>
      </c>
      <c r="D71" s="3" t="s">
        <v>102</v>
      </c>
      <c r="E71" s="12" t="s">
        <v>523</v>
      </c>
      <c r="F71" s="4" t="s">
        <v>411</v>
      </c>
      <c r="G71" s="5">
        <v>4</v>
      </c>
      <c r="H71" s="4" t="s">
        <v>116</v>
      </c>
      <c r="I71" s="5">
        <v>5</v>
      </c>
      <c r="J71" s="4" t="s">
        <v>412</v>
      </c>
      <c r="K71" s="5">
        <v>5</v>
      </c>
      <c r="L71" s="4" t="s">
        <v>413</v>
      </c>
      <c r="M71" s="10">
        <v>5</v>
      </c>
      <c r="N71" s="11"/>
      <c r="O71" s="4" t="s">
        <v>414</v>
      </c>
      <c r="P71" s="5">
        <v>5</v>
      </c>
      <c r="Q71" s="4" t="s">
        <v>415</v>
      </c>
      <c r="R71" s="10">
        <v>4</v>
      </c>
      <c r="S71" s="11"/>
      <c r="T71" s="5">
        <v>2</v>
      </c>
    </row>
    <row r="72" spans="1:20">
      <c r="A72" s="3" t="s">
        <v>416</v>
      </c>
      <c r="B72" s="3" t="s">
        <v>417</v>
      </c>
      <c r="C72" s="3" t="s">
        <v>16</v>
      </c>
      <c r="D72" s="3" t="s">
        <v>132</v>
      </c>
      <c r="E72" s="12" t="s">
        <v>524</v>
      </c>
      <c r="F72" s="4" t="s">
        <v>406</v>
      </c>
      <c r="G72" s="5">
        <v>68</v>
      </c>
      <c r="H72" s="4" t="s">
        <v>175</v>
      </c>
      <c r="I72" s="5">
        <v>70</v>
      </c>
      <c r="J72" s="4" t="s">
        <v>418</v>
      </c>
      <c r="K72" s="5">
        <v>65</v>
      </c>
      <c r="L72" s="4" t="s">
        <v>419</v>
      </c>
      <c r="M72" s="10">
        <v>62</v>
      </c>
      <c r="N72" s="11"/>
      <c r="O72" s="4" t="s">
        <v>414</v>
      </c>
      <c r="P72" s="5">
        <v>56</v>
      </c>
      <c r="Q72" s="4" t="s">
        <v>420</v>
      </c>
      <c r="R72" s="10">
        <v>62</v>
      </c>
      <c r="S72" s="11"/>
      <c r="T72" s="5">
        <v>6</v>
      </c>
    </row>
    <row r="73" spans="1:20">
      <c r="A73" s="3" t="s">
        <v>421</v>
      </c>
      <c r="B73" s="3" t="s">
        <v>422</v>
      </c>
      <c r="C73" s="3" t="s">
        <v>16</v>
      </c>
      <c r="D73" s="3" t="s">
        <v>102</v>
      </c>
      <c r="E73" s="12" t="s">
        <v>525</v>
      </c>
      <c r="F73" s="4" t="s">
        <v>423</v>
      </c>
      <c r="G73" s="5">
        <v>69</v>
      </c>
      <c r="H73" s="4" t="s">
        <v>89</v>
      </c>
      <c r="I73" s="5">
        <v>69</v>
      </c>
      <c r="J73" s="4" t="s">
        <v>424</v>
      </c>
      <c r="K73" s="5">
        <v>67</v>
      </c>
      <c r="L73" s="4" t="s">
        <v>361</v>
      </c>
      <c r="M73" s="10">
        <v>59</v>
      </c>
      <c r="N73" s="11"/>
      <c r="O73" s="4" t="s">
        <v>120</v>
      </c>
      <c r="P73" s="5">
        <v>62</v>
      </c>
      <c r="Q73" s="4" t="s">
        <v>425</v>
      </c>
      <c r="R73" s="10">
        <v>63</v>
      </c>
      <c r="S73" s="11"/>
      <c r="T73" s="5">
        <v>9</v>
      </c>
    </row>
    <row r="74" spans="1:20">
      <c r="A74" s="3" t="s">
        <v>426</v>
      </c>
      <c r="B74" s="3" t="s">
        <v>427</v>
      </c>
      <c r="C74" s="3" t="s">
        <v>16</v>
      </c>
      <c r="D74" s="3" t="s">
        <v>317</v>
      </c>
      <c r="E74" s="12" t="s">
        <v>526</v>
      </c>
      <c r="F74" s="4" t="s">
        <v>428</v>
      </c>
      <c r="G74" s="5">
        <v>70</v>
      </c>
      <c r="H74" s="4" t="s">
        <v>182</v>
      </c>
      <c r="I74" s="5">
        <v>68</v>
      </c>
      <c r="J74" s="4" t="s">
        <v>429</v>
      </c>
      <c r="K74" s="5">
        <v>68</v>
      </c>
      <c r="L74" s="4" t="s">
        <v>430</v>
      </c>
      <c r="M74" s="10">
        <v>63</v>
      </c>
      <c r="N74" s="11"/>
      <c r="O74" s="4" t="s">
        <v>431</v>
      </c>
      <c r="P74" s="5">
        <v>64</v>
      </c>
      <c r="Q74" s="4" t="s">
        <v>432</v>
      </c>
      <c r="R74" s="10">
        <v>64</v>
      </c>
      <c r="S74" s="11"/>
      <c r="T74" s="5">
        <v>2</v>
      </c>
    </row>
    <row r="75" spans="1:20">
      <c r="A75" s="3" t="s">
        <v>433</v>
      </c>
      <c r="B75" s="3" t="s">
        <v>434</v>
      </c>
      <c r="C75" s="3" t="s">
        <v>16</v>
      </c>
      <c r="D75" s="3" t="s">
        <v>186</v>
      </c>
      <c r="E75" s="12" t="s">
        <v>527</v>
      </c>
      <c r="F75" s="4" t="s">
        <v>435</v>
      </c>
      <c r="G75" s="5">
        <v>71</v>
      </c>
      <c r="H75" s="4" t="s">
        <v>226</v>
      </c>
      <c r="I75" s="5">
        <v>72</v>
      </c>
      <c r="J75" s="4" t="s">
        <v>436</v>
      </c>
      <c r="K75" s="5">
        <v>69</v>
      </c>
      <c r="L75" s="4" t="s">
        <v>437</v>
      </c>
      <c r="M75" s="10">
        <v>65</v>
      </c>
      <c r="N75" s="11"/>
      <c r="O75" s="4" t="s">
        <v>430</v>
      </c>
      <c r="P75" s="5">
        <v>66</v>
      </c>
      <c r="Q75" s="4" t="s">
        <v>438</v>
      </c>
      <c r="R75" s="10">
        <v>65</v>
      </c>
      <c r="S75" s="11"/>
      <c r="T75" s="5">
        <v>11</v>
      </c>
    </row>
    <row r="76" spans="1:20">
      <c r="A76" s="3" t="s">
        <v>439</v>
      </c>
      <c r="B76" s="3" t="s">
        <v>440</v>
      </c>
      <c r="C76" s="3" t="s">
        <v>16</v>
      </c>
      <c r="D76" s="3" t="s">
        <v>186</v>
      </c>
      <c r="E76" s="12" t="s">
        <v>528</v>
      </c>
      <c r="F76" s="4" t="s">
        <v>441</v>
      </c>
      <c r="G76" s="5">
        <v>64</v>
      </c>
      <c r="H76" s="4" t="s">
        <v>97</v>
      </c>
      <c r="I76" s="5">
        <v>65</v>
      </c>
      <c r="J76" s="4" t="s">
        <v>442</v>
      </c>
      <c r="K76" s="5">
        <v>70</v>
      </c>
      <c r="L76" s="4" t="s">
        <v>442</v>
      </c>
      <c r="M76" s="10">
        <v>66</v>
      </c>
      <c r="N76" s="11"/>
      <c r="O76" s="4" t="s">
        <v>442</v>
      </c>
      <c r="P76" s="5">
        <v>67</v>
      </c>
      <c r="Q76" s="4" t="s">
        <v>536</v>
      </c>
      <c r="R76" s="10">
        <v>66</v>
      </c>
      <c r="S76" s="11"/>
      <c r="T76" s="5">
        <v>12</v>
      </c>
    </row>
    <row r="77" spans="1:20">
      <c r="A77" s="3" t="s">
        <v>443</v>
      </c>
      <c r="B77" s="3" t="s">
        <v>444</v>
      </c>
      <c r="C77" s="3" t="s">
        <v>172</v>
      </c>
      <c r="D77" s="3" t="s">
        <v>242</v>
      </c>
      <c r="E77" s="12" t="s">
        <v>529</v>
      </c>
      <c r="F77" s="4" t="s">
        <v>442</v>
      </c>
      <c r="G77" s="5">
        <v>5</v>
      </c>
      <c r="H77" s="4" t="s">
        <v>181</v>
      </c>
      <c r="I77" s="5">
        <v>6</v>
      </c>
      <c r="J77" s="4" t="s">
        <v>442</v>
      </c>
      <c r="K77" s="5">
        <v>6</v>
      </c>
      <c r="L77" s="4" t="s">
        <v>442</v>
      </c>
      <c r="M77" s="10">
        <v>6</v>
      </c>
      <c r="N77" s="11"/>
      <c r="O77" s="4" t="s">
        <v>442</v>
      </c>
      <c r="P77" s="5">
        <v>6</v>
      </c>
      <c r="Q77" s="4" t="s">
        <v>536</v>
      </c>
      <c r="R77" s="10">
        <v>5</v>
      </c>
      <c r="S77" s="11"/>
      <c r="T77" s="5">
        <v>1</v>
      </c>
    </row>
    <row r="78" spans="1:20">
      <c r="A78" s="3" t="s">
        <v>445</v>
      </c>
      <c r="B78" s="3" t="s">
        <v>446</v>
      </c>
      <c r="C78" s="3" t="s">
        <v>16</v>
      </c>
      <c r="D78" s="3" t="s">
        <v>102</v>
      </c>
      <c r="E78" s="12" t="s">
        <v>530</v>
      </c>
      <c r="F78" s="4" t="s">
        <v>447</v>
      </c>
      <c r="G78" s="5">
        <v>55</v>
      </c>
      <c r="H78" s="4" t="s">
        <v>58</v>
      </c>
      <c r="I78" s="5">
        <v>6</v>
      </c>
      <c r="J78" s="4" t="s">
        <v>111</v>
      </c>
      <c r="K78" s="5">
        <v>13</v>
      </c>
      <c r="L78" s="4" t="s">
        <v>442</v>
      </c>
      <c r="M78" s="10">
        <v>66</v>
      </c>
      <c r="N78" s="11"/>
      <c r="O78" s="4" t="s">
        <v>442</v>
      </c>
      <c r="P78" s="5">
        <v>67</v>
      </c>
      <c r="Q78" s="4" t="s">
        <v>536</v>
      </c>
      <c r="R78" s="10">
        <v>66</v>
      </c>
      <c r="S78" s="11"/>
      <c r="T78" s="5">
        <v>10</v>
      </c>
    </row>
    <row r="79" spans="1:20">
      <c r="A79" s="3" t="s">
        <v>448</v>
      </c>
      <c r="B79" s="3" t="s">
        <v>449</v>
      </c>
      <c r="C79" s="3" t="s">
        <v>172</v>
      </c>
      <c r="D79" s="3" t="s">
        <v>56</v>
      </c>
      <c r="E79" s="12" t="s">
        <v>531</v>
      </c>
      <c r="F79" s="13">
        <v>0.31041666666666667</v>
      </c>
      <c r="G79" s="5">
        <v>5</v>
      </c>
      <c r="H79" s="4" t="s">
        <v>66</v>
      </c>
      <c r="I79" s="5">
        <v>2</v>
      </c>
      <c r="J79" s="4" t="s">
        <v>77</v>
      </c>
      <c r="K79" s="5">
        <v>2</v>
      </c>
      <c r="L79" s="4" t="s">
        <v>313</v>
      </c>
      <c r="M79" s="10">
        <v>2</v>
      </c>
      <c r="N79" s="11"/>
      <c r="O79" s="4" t="s">
        <v>167</v>
      </c>
      <c r="P79" s="5">
        <v>2</v>
      </c>
      <c r="Q79" s="4" t="s">
        <v>536</v>
      </c>
      <c r="R79" s="10">
        <v>5</v>
      </c>
      <c r="S79" s="11"/>
      <c r="T79" s="5">
        <v>2</v>
      </c>
    </row>
    <row r="80" spans="1:20">
      <c r="A80" s="3" t="s">
        <v>450</v>
      </c>
      <c r="B80" s="3" t="s">
        <v>451</v>
      </c>
      <c r="C80" s="3" t="s">
        <v>16</v>
      </c>
      <c r="D80" s="3" t="s">
        <v>242</v>
      </c>
      <c r="E80" s="12" t="s">
        <v>532</v>
      </c>
      <c r="F80" s="4" t="s">
        <v>452</v>
      </c>
      <c r="G80" s="5">
        <v>58</v>
      </c>
      <c r="H80" s="4" t="s">
        <v>66</v>
      </c>
      <c r="I80" s="5">
        <v>53</v>
      </c>
      <c r="J80" s="4" t="s">
        <v>442</v>
      </c>
      <c r="K80" s="5">
        <v>70</v>
      </c>
      <c r="L80" s="4" t="s">
        <v>442</v>
      </c>
      <c r="M80" s="10">
        <v>66</v>
      </c>
      <c r="N80" s="11"/>
      <c r="O80" s="4" t="s">
        <v>278</v>
      </c>
      <c r="P80" s="5">
        <v>55</v>
      </c>
      <c r="Q80" s="4" t="s">
        <v>536</v>
      </c>
      <c r="R80" s="10">
        <v>66</v>
      </c>
      <c r="S80" s="11"/>
      <c r="T80" s="5">
        <v>8</v>
      </c>
    </row>
    <row r="81" spans="1:20">
      <c r="A81" s="3" t="s">
        <v>453</v>
      </c>
      <c r="B81" s="3" t="s">
        <v>454</v>
      </c>
      <c r="C81" s="3" t="s">
        <v>16</v>
      </c>
      <c r="D81" s="3" t="s">
        <v>56</v>
      </c>
      <c r="E81" s="12" t="s">
        <v>533</v>
      </c>
      <c r="F81" s="4" t="s">
        <v>442</v>
      </c>
      <c r="G81" s="5">
        <v>72</v>
      </c>
      <c r="H81" s="4" t="s">
        <v>283</v>
      </c>
      <c r="I81" s="5">
        <v>71</v>
      </c>
      <c r="J81" s="4" t="s">
        <v>442</v>
      </c>
      <c r="K81" s="5">
        <v>70</v>
      </c>
      <c r="L81" s="4" t="s">
        <v>442</v>
      </c>
      <c r="M81" s="10">
        <v>66</v>
      </c>
      <c r="N81" s="11"/>
      <c r="O81" s="4" t="s">
        <v>442</v>
      </c>
      <c r="P81" s="5">
        <v>67</v>
      </c>
      <c r="Q81" s="4" t="s">
        <v>536</v>
      </c>
      <c r="R81" s="10">
        <v>66</v>
      </c>
      <c r="S81" s="11"/>
      <c r="T81" s="5">
        <v>11</v>
      </c>
    </row>
    <row r="82" spans="1:20">
      <c r="A82" s="3" t="s">
        <v>455</v>
      </c>
      <c r="B82" s="3" t="s">
        <v>456</v>
      </c>
      <c r="C82" s="3" t="s">
        <v>16</v>
      </c>
      <c r="D82" s="3" t="s">
        <v>56</v>
      </c>
      <c r="E82" s="12"/>
      <c r="F82" s="4" t="s">
        <v>457</v>
      </c>
      <c r="G82" s="5">
        <v>52</v>
      </c>
      <c r="H82" s="4" t="s">
        <v>36</v>
      </c>
      <c r="I82" s="5">
        <v>51</v>
      </c>
      <c r="J82" s="4" t="s">
        <v>458</v>
      </c>
      <c r="K82" s="5">
        <v>60</v>
      </c>
      <c r="L82" s="4" t="s">
        <v>442</v>
      </c>
      <c r="M82" s="10">
        <v>66</v>
      </c>
      <c r="N82" s="11"/>
      <c r="O82" s="4" t="s">
        <v>442</v>
      </c>
      <c r="P82" s="5">
        <v>67</v>
      </c>
      <c r="Q82" s="4" t="s">
        <v>536</v>
      </c>
      <c r="R82" s="10">
        <v>66</v>
      </c>
      <c r="S82" s="11"/>
      <c r="T82" s="5">
        <v>11</v>
      </c>
    </row>
    <row r="83" spans="1:20">
      <c r="A83" s="3" t="s">
        <v>459</v>
      </c>
      <c r="B83" s="3" t="s">
        <v>460</v>
      </c>
      <c r="C83" s="3" t="s">
        <v>16</v>
      </c>
      <c r="D83" s="3" t="s">
        <v>17</v>
      </c>
      <c r="E83" s="12" t="s">
        <v>534</v>
      </c>
      <c r="F83" s="4" t="s">
        <v>368</v>
      </c>
      <c r="G83" s="5">
        <v>38</v>
      </c>
      <c r="H83" s="4" t="s">
        <v>277</v>
      </c>
      <c r="I83" s="5">
        <v>45</v>
      </c>
      <c r="J83" s="4" t="s">
        <v>328</v>
      </c>
      <c r="K83" s="5">
        <v>42</v>
      </c>
      <c r="L83" s="4" t="s">
        <v>442</v>
      </c>
      <c r="M83" s="10">
        <v>66</v>
      </c>
      <c r="N83" s="11"/>
      <c r="O83" s="4" t="s">
        <v>442</v>
      </c>
      <c r="P83" s="5">
        <v>67</v>
      </c>
      <c r="Q83" s="4" t="s">
        <v>536</v>
      </c>
      <c r="R83" s="10">
        <v>66</v>
      </c>
      <c r="S83" s="11"/>
      <c r="T83" s="5">
        <v>20</v>
      </c>
    </row>
    <row r="84" spans="1:20">
      <c r="A84" s="3" t="s">
        <v>461</v>
      </c>
      <c r="B84" s="3" t="s">
        <v>462</v>
      </c>
      <c r="C84" s="3" t="s">
        <v>16</v>
      </c>
      <c r="D84" s="3" t="s">
        <v>17</v>
      </c>
      <c r="E84" s="12" t="s">
        <v>535</v>
      </c>
      <c r="F84" s="4" t="s">
        <v>340</v>
      </c>
      <c r="G84" s="5">
        <v>22</v>
      </c>
      <c r="H84" s="4" t="s">
        <v>121</v>
      </c>
      <c r="I84" s="5">
        <v>19</v>
      </c>
      <c r="J84" s="4" t="s">
        <v>159</v>
      </c>
      <c r="K84" s="5">
        <v>29</v>
      </c>
      <c r="L84" s="4" t="s">
        <v>442</v>
      </c>
      <c r="M84" s="10">
        <v>66</v>
      </c>
      <c r="N84" s="11"/>
      <c r="O84" s="4" t="s">
        <v>442</v>
      </c>
      <c r="P84" s="5">
        <v>67</v>
      </c>
      <c r="Q84" s="4" t="s">
        <v>536</v>
      </c>
      <c r="R84" s="10">
        <v>66</v>
      </c>
      <c r="S84" s="11"/>
      <c r="T84" s="5">
        <v>20</v>
      </c>
    </row>
    <row r="85" spans="1:20" ht="3.6" customHeight="1"/>
  </sheetData>
  <mergeCells count="160">
    <mergeCell ref="M83:N83"/>
    <mergeCell ref="R83:S83"/>
    <mergeCell ref="M84:N84"/>
    <mergeCell ref="R84:S84"/>
    <mergeCell ref="M80:N80"/>
    <mergeCell ref="R80:S80"/>
    <mergeCell ref="M81:N81"/>
    <mergeCell ref="R81:S81"/>
    <mergeCell ref="M82:N82"/>
    <mergeCell ref="R82:S82"/>
    <mergeCell ref="M77:N77"/>
    <mergeCell ref="R77:S77"/>
    <mergeCell ref="M78:N78"/>
    <mergeCell ref="R78:S78"/>
    <mergeCell ref="M79:N79"/>
    <mergeCell ref="R79:S79"/>
    <mergeCell ref="M74:N74"/>
    <mergeCell ref="R74:S74"/>
    <mergeCell ref="M75:N75"/>
    <mergeCell ref="R75:S75"/>
    <mergeCell ref="M76:N76"/>
    <mergeCell ref="R76:S76"/>
    <mergeCell ref="M71:N71"/>
    <mergeCell ref="R71:S71"/>
    <mergeCell ref="M72:N72"/>
    <mergeCell ref="R72:S72"/>
    <mergeCell ref="M73:N73"/>
    <mergeCell ref="R73:S73"/>
    <mergeCell ref="M68:N68"/>
    <mergeCell ref="R68:S68"/>
    <mergeCell ref="M69:N69"/>
    <mergeCell ref="R69:S69"/>
    <mergeCell ref="M70:N70"/>
    <mergeCell ref="R70:S70"/>
    <mergeCell ref="M65:N65"/>
    <mergeCell ref="R65:S65"/>
    <mergeCell ref="M66:N66"/>
    <mergeCell ref="R66:S66"/>
    <mergeCell ref="M67:N67"/>
    <mergeCell ref="R67:S67"/>
    <mergeCell ref="M62:N62"/>
    <mergeCell ref="R62:S62"/>
    <mergeCell ref="M63:N63"/>
    <mergeCell ref="R63:S63"/>
    <mergeCell ref="M64:N64"/>
    <mergeCell ref="R64:S64"/>
    <mergeCell ref="M59:N59"/>
    <mergeCell ref="R59:S59"/>
    <mergeCell ref="M60:N60"/>
    <mergeCell ref="R60:S60"/>
    <mergeCell ref="M61:N61"/>
    <mergeCell ref="R61:S61"/>
    <mergeCell ref="M56:N56"/>
    <mergeCell ref="R56:S56"/>
    <mergeCell ref="M57:N57"/>
    <mergeCell ref="R57:S57"/>
    <mergeCell ref="M58:N58"/>
    <mergeCell ref="R58:S58"/>
    <mergeCell ref="M53:N53"/>
    <mergeCell ref="R53:S53"/>
    <mergeCell ref="M54:N54"/>
    <mergeCell ref="R54:S54"/>
    <mergeCell ref="M55:N55"/>
    <mergeCell ref="R55:S55"/>
    <mergeCell ref="M50:N50"/>
    <mergeCell ref="R50:S50"/>
    <mergeCell ref="M51:N51"/>
    <mergeCell ref="R51:S51"/>
    <mergeCell ref="M52:N52"/>
    <mergeCell ref="R52:S52"/>
    <mergeCell ref="M47:N47"/>
    <mergeCell ref="R47:S47"/>
    <mergeCell ref="M48:N48"/>
    <mergeCell ref="R48:S48"/>
    <mergeCell ref="M49:N49"/>
    <mergeCell ref="R49:S49"/>
    <mergeCell ref="M44:N44"/>
    <mergeCell ref="R44:S44"/>
    <mergeCell ref="M45:N45"/>
    <mergeCell ref="R45:S45"/>
    <mergeCell ref="M46:N46"/>
    <mergeCell ref="R46:S46"/>
    <mergeCell ref="M41:N41"/>
    <mergeCell ref="R41:S41"/>
    <mergeCell ref="M42:N42"/>
    <mergeCell ref="R42:S42"/>
    <mergeCell ref="M43:N43"/>
    <mergeCell ref="R43:S43"/>
    <mergeCell ref="M38:N38"/>
    <mergeCell ref="R38:S38"/>
    <mergeCell ref="M39:N39"/>
    <mergeCell ref="R39:S39"/>
    <mergeCell ref="M40:N40"/>
    <mergeCell ref="R40:S40"/>
    <mergeCell ref="M35:N35"/>
    <mergeCell ref="R35:S35"/>
    <mergeCell ref="M36:N36"/>
    <mergeCell ref="R36:S36"/>
    <mergeCell ref="M37:N37"/>
    <mergeCell ref="R37:S37"/>
    <mergeCell ref="M32:N32"/>
    <mergeCell ref="R32:S32"/>
    <mergeCell ref="M33:N33"/>
    <mergeCell ref="R33:S33"/>
    <mergeCell ref="M34:N34"/>
    <mergeCell ref="R34:S34"/>
    <mergeCell ref="M29:N29"/>
    <mergeCell ref="R29:S29"/>
    <mergeCell ref="M30:N30"/>
    <mergeCell ref="R30:S30"/>
    <mergeCell ref="M31:N31"/>
    <mergeCell ref="R31:S31"/>
    <mergeCell ref="M26:N26"/>
    <mergeCell ref="R26:S26"/>
    <mergeCell ref="M27:N27"/>
    <mergeCell ref="R27:S27"/>
    <mergeCell ref="M28:N28"/>
    <mergeCell ref="R28:S28"/>
    <mergeCell ref="M23:N23"/>
    <mergeCell ref="R23:S23"/>
    <mergeCell ref="M24:N24"/>
    <mergeCell ref="R24:S24"/>
    <mergeCell ref="M25:N25"/>
    <mergeCell ref="R25:S25"/>
    <mergeCell ref="M20:N20"/>
    <mergeCell ref="R20:S20"/>
    <mergeCell ref="M21:N21"/>
    <mergeCell ref="R21:S21"/>
    <mergeCell ref="M22:N22"/>
    <mergeCell ref="R22:S22"/>
    <mergeCell ref="M17:N17"/>
    <mergeCell ref="R17:S17"/>
    <mergeCell ref="M18:N18"/>
    <mergeCell ref="R18:S18"/>
    <mergeCell ref="M19:N19"/>
    <mergeCell ref="R19:S19"/>
    <mergeCell ref="M14:N14"/>
    <mergeCell ref="R14:S14"/>
    <mergeCell ref="M15:N15"/>
    <mergeCell ref="R15:S15"/>
    <mergeCell ref="M16:N16"/>
    <mergeCell ref="R16:S16"/>
    <mergeCell ref="M11:N11"/>
    <mergeCell ref="R11:S11"/>
    <mergeCell ref="M12:N12"/>
    <mergeCell ref="R12:S12"/>
    <mergeCell ref="M13:N13"/>
    <mergeCell ref="R13:S13"/>
    <mergeCell ref="M8:N8"/>
    <mergeCell ref="R8:S8"/>
    <mergeCell ref="M9:N9"/>
    <mergeCell ref="R9:S9"/>
    <mergeCell ref="M10:N10"/>
    <mergeCell ref="R10:S10"/>
    <mergeCell ref="S1:T3"/>
    <mergeCell ref="A2:M2"/>
    <mergeCell ref="M6:N6"/>
    <mergeCell ref="R6:S6"/>
    <mergeCell ref="M7:N7"/>
    <mergeCell ref="R7:S7"/>
  </mergeCells>
  <pageMargins left="0.196850393700787" right="0.196850393700787" top="0.39370078740157499" bottom="1.17495275590551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11/21/2021 5:01:22 PM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</vt:lpstr>
      <vt:lpstr>Lite</vt:lpstr>
      <vt:lpstr>Enduro Full</vt:lpstr>
      <vt:lpstr>'Enduro Full'!Print_Titles</vt:lpstr>
      <vt:lpstr>Fun!Print_Titles</vt:lpstr>
      <vt:lpstr>Lite!Print_Titles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James</dc:creator>
  <cp:lastModifiedBy>Shane James</cp:lastModifiedBy>
  <dcterms:created xsi:type="dcterms:W3CDTF">2021-11-21T17:11:21Z</dcterms:created>
  <dcterms:modified xsi:type="dcterms:W3CDTF">2021-11-21T17:11:21Z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